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ГР'!$FJ$141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EE36" i="1"/>
  <c r="ET36" i="1"/>
  <c r="EE37" i="1"/>
  <c r="ET37" i="1" s="1"/>
  <c r="EE38" i="1"/>
  <c r="ET38" i="1"/>
  <c r="EE39" i="1"/>
  <c r="ET39" i="1" s="1"/>
  <c r="EE40" i="1"/>
  <c r="ET40" i="1"/>
  <c r="EE41" i="1"/>
  <c r="ET41" i="1" s="1"/>
  <c r="EE42" i="1"/>
  <c r="ET42" i="1"/>
  <c r="EE43" i="1"/>
  <c r="ET43" i="1" s="1"/>
  <c r="EE44" i="1"/>
  <c r="ET44" i="1"/>
  <c r="DX59" i="1"/>
  <c r="EK59" i="1" s="1"/>
  <c r="EX59" i="1"/>
  <c r="DX60" i="1"/>
  <c r="EK60" i="1" s="1"/>
  <c r="DX61" i="1"/>
  <c r="EX61" i="1" s="1"/>
  <c r="EK61" i="1"/>
  <c r="DX62" i="1"/>
  <c r="EK62" i="1"/>
  <c r="EX62" i="1"/>
  <c r="DX63" i="1"/>
  <c r="EK63" i="1" s="1"/>
  <c r="EX63" i="1"/>
  <c r="DX64" i="1"/>
  <c r="EK64" i="1" s="1"/>
  <c r="DX65" i="1"/>
  <c r="EX65" i="1" s="1"/>
  <c r="EK65" i="1"/>
  <c r="DX66" i="1"/>
  <c r="EK66" i="1"/>
  <c r="EX66" i="1"/>
  <c r="DX67" i="1"/>
  <c r="EK67" i="1" s="1"/>
  <c r="EX67" i="1"/>
  <c r="DX68" i="1"/>
  <c r="EK68" i="1" s="1"/>
  <c r="DX69" i="1"/>
  <c r="EX69" i="1" s="1"/>
  <c r="EK69" i="1"/>
  <c r="DX70" i="1"/>
  <c r="EK70" i="1"/>
  <c r="EX70" i="1"/>
  <c r="DX71" i="1"/>
  <c r="EK71" i="1" s="1"/>
  <c r="EX71" i="1"/>
  <c r="DX72" i="1"/>
  <c r="EK72" i="1" s="1"/>
  <c r="DX73" i="1"/>
  <c r="EX73" i="1" s="1"/>
  <c r="EK73" i="1"/>
  <c r="DX74" i="1"/>
  <c r="EK74" i="1"/>
  <c r="EX74" i="1"/>
  <c r="DX75" i="1"/>
  <c r="EK75" i="1" s="1"/>
  <c r="EX75" i="1"/>
  <c r="DX76" i="1"/>
  <c r="EK76" i="1" s="1"/>
  <c r="DX77" i="1"/>
  <c r="EX77" i="1" s="1"/>
  <c r="EK77" i="1"/>
  <c r="DX78" i="1"/>
  <c r="EK78" i="1"/>
  <c r="EX78" i="1"/>
  <c r="DX79" i="1"/>
  <c r="EK79" i="1" s="1"/>
  <c r="EX79" i="1"/>
  <c r="DX80" i="1"/>
  <c r="EK80" i="1" s="1"/>
  <c r="DX81" i="1"/>
  <c r="EX81" i="1" s="1"/>
  <c r="EK81" i="1"/>
  <c r="DX82" i="1"/>
  <c r="EK82" i="1"/>
  <c r="EX82" i="1"/>
  <c r="DX83" i="1"/>
  <c r="EK83" i="1" s="1"/>
  <c r="EX83" i="1"/>
  <c r="DX84" i="1"/>
  <c r="EK84" i="1" s="1"/>
  <c r="DX85" i="1"/>
  <c r="EX85" i="1" s="1"/>
  <c r="EK85" i="1"/>
  <c r="DX86" i="1"/>
  <c r="EK86" i="1"/>
  <c r="EX86" i="1"/>
  <c r="DX87" i="1"/>
  <c r="EK87" i="1" s="1"/>
  <c r="EX87" i="1"/>
  <c r="DX88" i="1"/>
  <c r="EK88" i="1" s="1"/>
  <c r="DX89" i="1"/>
  <c r="EX89" i="1" s="1"/>
  <c r="EK89" i="1"/>
  <c r="DX90" i="1"/>
  <c r="EK90" i="1"/>
  <c r="EX90" i="1"/>
  <c r="DX91" i="1"/>
  <c r="EK91" i="1" s="1"/>
  <c r="EX91" i="1"/>
  <c r="DX92" i="1"/>
  <c r="EK92" i="1" s="1"/>
  <c r="DX93" i="1"/>
  <c r="EX93" i="1" s="1"/>
  <c r="EK93" i="1"/>
  <c r="DX94" i="1"/>
  <c r="EK94" i="1"/>
  <c r="EX94" i="1"/>
  <c r="DX95" i="1"/>
  <c r="EK95" i="1" s="1"/>
  <c r="EX95" i="1"/>
  <c r="DX96" i="1"/>
  <c r="EK96" i="1" s="1"/>
  <c r="DX97" i="1"/>
  <c r="EX97" i="1" s="1"/>
  <c r="EK97" i="1"/>
  <c r="DX98" i="1"/>
  <c r="EK98" i="1"/>
  <c r="EX98" i="1"/>
  <c r="DX99" i="1"/>
  <c r="EK99" i="1" s="1"/>
  <c r="EX99" i="1"/>
  <c r="DX100" i="1"/>
  <c r="EK100" i="1" s="1"/>
  <c r="DX101" i="1"/>
  <c r="EX101" i="1" s="1"/>
  <c r="EK101" i="1"/>
  <c r="DX102" i="1"/>
  <c r="EK102" i="1"/>
  <c r="EX102" i="1"/>
  <c r="DX103" i="1"/>
  <c r="EK103" i="1" s="1"/>
  <c r="EX103" i="1"/>
  <c r="DX104" i="1"/>
  <c r="EK104" i="1" s="1"/>
  <c r="DX105" i="1"/>
  <c r="EX105" i="1" s="1"/>
  <c r="EK105" i="1"/>
  <c r="DX106" i="1"/>
  <c r="EE118" i="1"/>
  <c r="ET118" i="1"/>
  <c r="EE119" i="1"/>
  <c r="ET119" i="1"/>
  <c r="EE120" i="1"/>
  <c r="ET120" i="1"/>
  <c r="EE121" i="1"/>
  <c r="ET121" i="1"/>
  <c r="EE122" i="1"/>
  <c r="ET122" i="1"/>
  <c r="EE123" i="1"/>
  <c r="ET123" i="1"/>
  <c r="EE124" i="1"/>
  <c r="EE125" i="1"/>
  <c r="EE126" i="1"/>
  <c r="EE127" i="1"/>
  <c r="EE128" i="1"/>
  <c r="EE129" i="1"/>
  <c r="EE130" i="1"/>
  <c r="EE131" i="1"/>
  <c r="EE132" i="1"/>
  <c r="EX104" i="1" l="1"/>
  <c r="EX100" i="1"/>
  <c r="EX96" i="1"/>
  <c r="EX92" i="1"/>
  <c r="EX88" i="1"/>
  <c r="EX84" i="1"/>
  <c r="EX80" i="1"/>
  <c r="EX76" i="1"/>
  <c r="EX72" i="1"/>
  <c r="EX68" i="1"/>
  <c r="EX64" i="1"/>
  <c r="EX60" i="1"/>
</calcChain>
</file>

<file path=xl/sharedStrings.xml><?xml version="1.0" encoding="utf-8"?>
<sst xmlns="http://schemas.openxmlformats.org/spreadsheetml/2006/main" count="246" uniqueCount="197">
  <si>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</si>
  <si>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</si>
  <si>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</si>
  <si>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</si>
  <si>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</si>
  <si>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</si>
  <si>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</si>
  <si>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</si>
  <si>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</si>
  <si>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</si>
  <si>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</si>
  <si>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</si>
  <si>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</si>
  <si>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</si>
  <si>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</si>
  <si>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</si>
  <si>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01.01.2021 г.</t>
  </si>
  <si>
    <t>18.01.2021</t>
  </si>
  <si>
    <t>Староматакское СП</t>
  </si>
  <si>
    <t>бюджет Староматакского сельского поселения Алькеевского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</si>
  <si>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</si>
  <si>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</si>
  <si>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</si>
  <si>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</si>
  <si>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</si>
  <si>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</si>
  <si>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</si>
  <si>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</si>
  <si>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</si>
  <si>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</si>
  <si>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</si>
  <si>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</si>
  <si>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</si>
  <si>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</si>
  <si>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</si>
  <si>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</si>
  <si>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</si>
  <si>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</si>
  <si>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</si>
  <si>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</si>
  <si>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</si>
  <si>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</si>
  <si>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</si>
  <si>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</si>
  <si>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Единый сельскохозяйственный налог</t>
  </si>
  <si>
    <t>00010503010010000110111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</si>
  <si>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</si>
  <si>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</si>
  <si>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</si>
  <si>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</si>
  <si>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</si>
  <si>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</si>
  <si>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</si>
  <si>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</si>
  <si>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</t>
  </si>
  <si>
    <t>00010606033100000110111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</si>
  <si>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</si>
  <si>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</si>
  <si>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</si>
  <si>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</si>
  <si>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</t>
  </si>
  <si>
    <t>00010606043100000110111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</si>
  <si>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</si>
  <si>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</si>
  <si>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</si>
  <si>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</si>
  <si>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</si>
  <si>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00010804020011000110112</t>
  </si>
  <si>
    <t>Доходы от сдачи в аренду имущества, составляющего казну сельских поселений (за исключением земельных участков)</t>
  </si>
  <si>
    <t>00011105075100000120121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</si>
  <si>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</si>
  <si>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00011302065100000130134</t>
  </si>
  <si>
    <t>Средства самообложения граждан, зачисляемые в бюджеты сельских поселений</t>
  </si>
  <si>
    <t>00011714030100000150155</t>
  </si>
  <si>
    <t>Дотация на выравнивание бюджетной обеспеченности</t>
  </si>
  <si>
    <t>00020216001100000150151</t>
  </si>
  <si>
    <t>Субсидии бюджетам сельских поселений на обеспечение комплексного развития сельских территорий</t>
  </si>
  <si>
    <t>00020225576100000150151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</si>
  <si>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</si>
  <si>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</si>
  <si>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</si>
  <si>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</si>
  <si>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</si>
  <si>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</si>
  <si>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</si>
  <si>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</si>
  <si>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</si>
  <si>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</si>
  <si>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</si>
  <si>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</si>
  <si>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</si>
  <si>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</si>
  <si>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</si>
  <si>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</si>
  <si>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</si>
  <si>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</si>
  <si>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</si>
  <si>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</si>
  <si>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</si>
  <si>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</si>
  <si>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</si>
  <si>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</si>
  <si>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</si>
  <si>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</si>
  <si>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00001049900002040244224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</si>
  <si>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</si>
  <si>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</si>
  <si>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</si>
  <si>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</si>
  <si>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</si>
  <si>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</si>
  <si>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</si>
  <si>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</si>
  <si>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</si>
  <si>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</si>
  <si>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Налоги, пошлины и сборы</t>
  </si>
  <si>
    <t>00001049900002040852291</t>
  </si>
  <si>
    <t>Штрафы за нарушение законодательства о налогах и сборах, законодательства о страховых взносах</t>
  </si>
  <si>
    <t>00001049900002040853292</t>
  </si>
  <si>
    <t>00001139900002950851291</t>
  </si>
  <si>
    <t>00001139900029900111211</t>
  </si>
  <si>
    <t>00001139900029900119213</t>
  </si>
  <si>
    <t>00001139900029900244226</t>
  </si>
  <si>
    <t>Увеличение стоимости прочих материальных запасов однократного применения</t>
  </si>
  <si>
    <t>00001139900092350244349</t>
  </si>
  <si>
    <t>00001139900092410244227</t>
  </si>
  <si>
    <t>00001139900097080244226</t>
  </si>
  <si>
    <t>00002039900051180121211</t>
  </si>
  <si>
    <t>00002039900051180129213</t>
  </si>
  <si>
    <t>00002039900051180244346</t>
  </si>
  <si>
    <t>00004069900090430244226</t>
  </si>
  <si>
    <t>00004099900078020244226</t>
  </si>
  <si>
    <t>00004099900078020244343</t>
  </si>
  <si>
    <t>Увеличение стоимости строительных материалов</t>
  </si>
  <si>
    <t>00004099900078020244344</t>
  </si>
  <si>
    <t>Услуги, работы для целей капитальных вложений</t>
  </si>
  <si>
    <t>000050314704L5760244228</t>
  </si>
  <si>
    <t>00005039900078010244223</t>
  </si>
  <si>
    <t>00005039900078010244226</t>
  </si>
  <si>
    <t>00005039900078040244223</t>
  </si>
  <si>
    <t>Увеличение стоимости основных средств</t>
  </si>
  <si>
    <t>00005039900078040244310</t>
  </si>
  <si>
    <t>00005039900078040244344</t>
  </si>
  <si>
    <t>00005039900078050244223</t>
  </si>
  <si>
    <t>00005039900078050244225</t>
  </si>
  <si>
    <t>00005039900078050244226</t>
  </si>
  <si>
    <t>00005039900078050244227</t>
  </si>
  <si>
    <t>00005039900078050244228</t>
  </si>
  <si>
    <t>00005039900078050244310</t>
  </si>
  <si>
    <t>00005039900078050244343</t>
  </si>
  <si>
    <t>00005039900078050244344</t>
  </si>
  <si>
    <t>00005039900078050244346</t>
  </si>
  <si>
    <t>00005039900078060244310</t>
  </si>
  <si>
    <t>Перечисления другим бюджетам бюджетной системы Российской Федерации</t>
  </si>
  <si>
    <t>00014039900025600540251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</si>
  <si>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</si>
  <si>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</si>
  <si>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</si>
  <si>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</si>
  <si>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</si>
  <si>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</si>
  <si>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</si>
  <si>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</si>
  <si>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</si>
  <si>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</si>
  <si>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</si>
  <si>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</si>
  <si>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</si>
  <si>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</si>
  <si>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</si>
  <si>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</si>
  <si>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</si>
  <si>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</si>
  <si>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</si>
  <si>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</si>
  <si>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</si>
  <si>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</si>
  <si>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</si>
  <si>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</si>
  <si>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</si>
  <si>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</si>
  <si>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</si>
  <si>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</si>
  <si>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</si>
  <si>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</si>
  <si>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</si>
  <si>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</si>
  <si>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</si>
  <si>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</si>
  <si>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(подпись)</t>
  </si>
  <si>
    <t>(расшифровка подписи)</t>
  </si>
  <si>
    <t>Главный бухгалтер</t>
  </si>
  <si>
    <t>"</t>
  </si>
  <si>
    <t>г.</t>
  </si>
  <si>
    <t>Габдрахманова Л.М.</t>
  </si>
  <si>
    <t>Начальник отдела учета и отчетности</t>
  </si>
  <si>
    <t>ТОДК МФ РТ Алькеевского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</si>
</sst>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2"/>
  <sheetViews>
    <sheetView tabSelected="1" workbookViewId="0">
      <selection activeCell="V6" sqref="V6:EB6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6582360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6679314.3499999996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4" si="0">CF19+CW19+DN19</f>
        <v>6679314.3499999996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4" si="1">BJ19-EE19</f>
        <v>-96954.349999999627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6582360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6679314.3499999996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6679314.3499999996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-96954.349999999627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100000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100000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110422.02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110422.02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-110422.02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65.92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65.92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-65.92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21.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61.88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61.88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-61.88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507.52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507.52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-507.52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2.75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5000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5000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63000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63000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-63000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86000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86000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97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89617.74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89617.74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-89617.74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26.74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26.74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-26.74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550000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550000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579783.69999999995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579783.69999999995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-579783.69999999995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355.97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355.97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-355.97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173000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173000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176317.91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176317.91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-176317.91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60.7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190.35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190.35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-190.35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2200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2200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-2200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15460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3864.6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3864.6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11595.4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48.6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362974.7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362974.7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362974.7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36.4" customHeight="1" x14ac:dyDescent="0.2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238700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238700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238700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24.2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1512740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1512740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1512740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36.4" customHeight="1" x14ac:dyDescent="0.2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2028580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2028580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2028580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0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48.6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96690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96690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96690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0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72.95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>
        <v>1413215.3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1413215.3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1413215.3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0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8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hidden="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3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hidden="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6" t="s">
        <v>82</v>
      </c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2" t="s">
        <v>83</v>
      </c>
    </row>
    <row r="55" spans="1:166" ht="12.75" customHeigh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</row>
    <row r="56" spans="1:166" ht="24" customHeight="1" x14ac:dyDescent="0.2">
      <c r="A56" s="41" t="s">
        <v>21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45" t="s">
        <v>22</v>
      </c>
      <c r="AL56" s="41"/>
      <c r="AM56" s="41"/>
      <c r="AN56" s="41"/>
      <c r="AO56" s="41"/>
      <c r="AP56" s="42"/>
      <c r="AQ56" s="45" t="s">
        <v>84</v>
      </c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2"/>
      <c r="BC56" s="45" t="s">
        <v>85</v>
      </c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2"/>
      <c r="BU56" s="45" t="s">
        <v>86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2"/>
      <c r="CH56" s="35" t="s">
        <v>25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7"/>
      <c r="EK56" s="35" t="s">
        <v>87</v>
      </c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70"/>
    </row>
    <row r="57" spans="1:166" ht="78.75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6"/>
      <c r="AL57" s="43"/>
      <c r="AM57" s="43"/>
      <c r="AN57" s="43"/>
      <c r="AO57" s="43"/>
      <c r="AP57" s="44"/>
      <c r="AQ57" s="4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4"/>
      <c r="BC57" s="46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4"/>
      <c r="BU57" s="46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4"/>
      <c r="CH57" s="36" t="s">
        <v>88</v>
      </c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7"/>
      <c r="CX57" s="35" t="s">
        <v>28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7"/>
      <c r="DK57" s="35" t="s">
        <v>29</v>
      </c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7"/>
      <c r="DX57" s="35" t="s">
        <v>30</v>
      </c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7"/>
      <c r="EK57" s="46" t="s">
        <v>89</v>
      </c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4"/>
      <c r="EX57" s="35" t="s">
        <v>90</v>
      </c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70"/>
    </row>
    <row r="58" spans="1:166" ht="14.25" customHeight="1" x14ac:dyDescent="0.2">
      <c r="A58" s="39">
        <v>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29">
        <v>2</v>
      </c>
      <c r="AL58" s="30"/>
      <c r="AM58" s="30"/>
      <c r="AN58" s="30"/>
      <c r="AO58" s="30"/>
      <c r="AP58" s="31"/>
      <c r="AQ58" s="29">
        <v>3</v>
      </c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1"/>
      <c r="BC58" s="29">
        <v>4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1"/>
      <c r="BU58" s="29">
        <v>5</v>
      </c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1"/>
      <c r="CH58" s="29">
        <v>6</v>
      </c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1"/>
      <c r="CX58" s="29">
        <v>7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1"/>
      <c r="DK58" s="29">
        <v>8</v>
      </c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1"/>
      <c r="DX58" s="29">
        <v>9</v>
      </c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1"/>
      <c r="EK58" s="29">
        <v>10</v>
      </c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49">
        <v>11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5" customHeight="1" x14ac:dyDescent="0.2">
      <c r="A59" s="50" t="s">
        <v>91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1" t="s">
        <v>92</v>
      </c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5">
        <v>7379688.2599999998</v>
      </c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>
        <v>7379688.2599999998</v>
      </c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>
        <v>7167240.0199999996</v>
      </c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>
        <f t="shared" ref="DX59:DX106" si="2">CH59+CX59+DK59</f>
        <v>7167240.0199999996</v>
      </c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>
        <f t="shared" ref="EK59:EK105" si="3">BC59-DX59</f>
        <v>212448.24000000022</v>
      </c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>
        <f t="shared" ref="EX59:EX105" si="4">BU59-DX59</f>
        <v>212448.24000000022</v>
      </c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6"/>
    </row>
    <row r="60" spans="1:166" ht="15" customHeight="1" x14ac:dyDescent="0.2">
      <c r="A60" s="57" t="s">
        <v>33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8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7379688.2599999998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7379688.2599999998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7167240.0199999996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7167240.0199999996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212448.24000000022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212448.24000000022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693232.45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693232.45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693097.46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693097.46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134.98999999999069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134.98999999999069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213936.1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213936.1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213936.07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213936.07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2.9999999998835847E-2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2.9999999998835847E-2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97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353447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353447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289422.84999999998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289422.84999999998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64024.150000000023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64024.150000000023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105533.79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105533.79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86197.64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86197.64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19336.149999999994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19336.149999999994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22000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22000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22000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22000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88640.22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88640.22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88640.22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88640.22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48.6" customHeight="1" x14ac:dyDescent="0.2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1600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1600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1586.4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1586.4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13.599999999999909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13.599999999999909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35203.800000000003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35203.800000000003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35203.800000000003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35203.800000000003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107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237173.08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237173.08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237167.28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237167.28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5.7999999999883585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5.7999999999883585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110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3922.86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3922.86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3922.86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3922.86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111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67757.03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67757.03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66600.899999999994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66600.899999999994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1156.1300000000047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1156.1300000000047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113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40080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40080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40080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40080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3745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3745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255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255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48.6" customHeight="1" x14ac:dyDescent="0.2">
      <c r="A74" s="68" t="s">
        <v>117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118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3020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3020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3019.29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3019.29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0.71000000000003638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0.71000000000003638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115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119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143668.9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143668.9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143287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143287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381.89999999999418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381.89999999999418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93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120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279500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279500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279366.06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279366.06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133.94000000000233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133.94000000000233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95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121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94090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94090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94072.639999999999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94072.639999999999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17.360000000000582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17.360000000000582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107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22878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22878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22878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22878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36.4" customHeight="1" x14ac:dyDescent="0.2">
      <c r="A79" s="68" t="s">
        <v>123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97707.13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97707.13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96000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96000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1707.1300000000047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1707.1300000000047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109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1400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1400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1400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1400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107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7500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7500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7500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7500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93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66960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66960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66960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66960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95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20222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20222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20222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20222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113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9508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9508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9508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9508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107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1107.92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1107.92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1107.92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1107.92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 x14ac:dyDescent="0.2">
      <c r="A86" s="68" t="s">
        <v>107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131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256497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256497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214610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214610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41887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41887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111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132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38896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38896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38896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38896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 x14ac:dyDescent="0.2">
      <c r="A88" s="68" t="s">
        <v>133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339279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339279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339279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339279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135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136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2028580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2028580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2028580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2028580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101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137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209752.66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209752.66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207952.66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207952.66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1800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1800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107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138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88422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88422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88422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88422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101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139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6840.78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6840.78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6840.78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6840.78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140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141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61862.5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61862.5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61862.5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61862.5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133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142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112055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112055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112055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112055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 x14ac:dyDescent="0.2">
      <c r="A95" s="68" t="s">
        <v>101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143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128047.34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128047.34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128047.34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128047.34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105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144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282898.45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282898.45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280918.45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2"/>
        <v>280918.45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1980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1980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107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145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291020.63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291020.63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249116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2"/>
        <v>249116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3"/>
        <v>41904.630000000005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4"/>
        <v>41904.630000000005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109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146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1133.3599999999999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1133.3599999999999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1133.3599999999999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2"/>
        <v>1133.3599999999999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3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4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135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147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59500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59500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59500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2"/>
        <v>59500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3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4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140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148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159650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159650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159650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2"/>
        <v>159650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3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4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111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149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20000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20000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19951.2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2"/>
        <v>19951.2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3"/>
        <v>48.799999999999272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4"/>
        <v>48.799999999999272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133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150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174547.26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174547.26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174547.26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2"/>
        <v>174547.26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3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4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113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151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10065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10065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10065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2"/>
        <v>10065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3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4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140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152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196553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196553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167500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2"/>
        <v>167500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3"/>
        <v>29053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4"/>
        <v>29053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.4" customHeight="1" x14ac:dyDescent="0.2">
      <c r="A105" s="68" t="s">
        <v>153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154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300000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300000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300000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2"/>
        <v>300000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3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4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73" t="s">
        <v>155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4"/>
      <c r="AK106" s="75" t="s">
        <v>156</v>
      </c>
      <c r="AL106" s="76"/>
      <c r="AM106" s="76"/>
      <c r="AN106" s="76"/>
      <c r="AO106" s="76"/>
      <c r="AP106" s="76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2">
        <v>-797328.26</v>
      </c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>
        <v>-797328.26</v>
      </c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>
        <v>-487925.67</v>
      </c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62">
        <f t="shared" si="2"/>
        <v>-487925.67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8"/>
    </row>
    <row r="107" spans="1:166" ht="24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35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35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8.2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24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6" t="s">
        <v>157</v>
      </c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6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2" t="s">
        <v>158</v>
      </c>
    </row>
    <row r="114" spans="1:166" ht="12.75" customHeight="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</row>
    <row r="115" spans="1:166" ht="11.25" customHeight="1" x14ac:dyDescent="0.2">
      <c r="A115" s="41" t="s">
        <v>21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2"/>
      <c r="AP115" s="45" t="s">
        <v>22</v>
      </c>
      <c r="AQ115" s="41"/>
      <c r="AR115" s="41"/>
      <c r="AS115" s="41"/>
      <c r="AT115" s="41"/>
      <c r="AU115" s="42"/>
      <c r="AV115" s="45" t="s">
        <v>159</v>
      </c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2"/>
      <c r="BL115" s="45" t="s">
        <v>85</v>
      </c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2"/>
      <c r="CF115" s="35" t="s">
        <v>25</v>
      </c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7"/>
      <c r="ET115" s="45" t="s">
        <v>26</v>
      </c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7"/>
    </row>
    <row r="116" spans="1:166" ht="69.75" customHeight="1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4"/>
      <c r="AP116" s="46"/>
      <c r="AQ116" s="43"/>
      <c r="AR116" s="43"/>
      <c r="AS116" s="43"/>
      <c r="AT116" s="43"/>
      <c r="AU116" s="44"/>
      <c r="AV116" s="46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4"/>
      <c r="BL116" s="46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4"/>
      <c r="CF116" s="36" t="s">
        <v>160</v>
      </c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7"/>
      <c r="CW116" s="35" t="s">
        <v>28</v>
      </c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7"/>
      <c r="DN116" s="35" t="s">
        <v>29</v>
      </c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7"/>
      <c r="EE116" s="35" t="s">
        <v>30</v>
      </c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7"/>
      <c r="ET116" s="46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8"/>
    </row>
    <row r="117" spans="1:166" ht="12" customHeight="1" x14ac:dyDescent="0.2">
      <c r="A117" s="39">
        <v>1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40"/>
      <c r="AP117" s="29">
        <v>2</v>
      </c>
      <c r="AQ117" s="30"/>
      <c r="AR117" s="30"/>
      <c r="AS117" s="30"/>
      <c r="AT117" s="30"/>
      <c r="AU117" s="31"/>
      <c r="AV117" s="29">
        <v>3</v>
      </c>
      <c r="AW117" s="30"/>
      <c r="AX117" s="30"/>
      <c r="AY117" s="30"/>
      <c r="AZ117" s="30"/>
      <c r="BA117" s="30"/>
      <c r="BB117" s="30"/>
      <c r="BC117" s="30"/>
      <c r="BD117" s="30"/>
      <c r="BE117" s="15"/>
      <c r="BF117" s="15"/>
      <c r="BG117" s="15"/>
      <c r="BH117" s="15"/>
      <c r="BI117" s="15"/>
      <c r="BJ117" s="15"/>
      <c r="BK117" s="38"/>
      <c r="BL117" s="29">
        <v>4</v>
      </c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1"/>
      <c r="CF117" s="29">
        <v>5</v>
      </c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1"/>
      <c r="CW117" s="29">
        <v>6</v>
      </c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1"/>
      <c r="DN117" s="29">
        <v>7</v>
      </c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1"/>
      <c r="EE117" s="29">
        <v>8</v>
      </c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1"/>
      <c r="ET117" s="49">
        <v>9</v>
      </c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37.5" customHeight="1" x14ac:dyDescent="0.2">
      <c r="A118" s="79" t="s">
        <v>161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80"/>
      <c r="AP118" s="51" t="s">
        <v>162</v>
      </c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3"/>
      <c r="BF118" s="33"/>
      <c r="BG118" s="33"/>
      <c r="BH118" s="33"/>
      <c r="BI118" s="33"/>
      <c r="BJ118" s="33"/>
      <c r="BK118" s="54"/>
      <c r="BL118" s="55">
        <v>797328.26</v>
      </c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>
        <v>487925.67</v>
      </c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>
        <f t="shared" ref="EE118:EE132" si="5">CF118+CW118+DN118</f>
        <v>487925.67</v>
      </c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>
        <f t="shared" ref="ET118:ET123" si="6">BL118-CF118-CW118-DN118</f>
        <v>309402.59000000003</v>
      </c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6"/>
    </row>
    <row r="119" spans="1:166" ht="36.75" customHeight="1" x14ac:dyDescent="0.2">
      <c r="A119" s="81" t="s">
        <v>163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2"/>
      <c r="AP119" s="58" t="s">
        <v>164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0"/>
      <c r="BF119" s="12"/>
      <c r="BG119" s="12"/>
      <c r="BH119" s="12"/>
      <c r="BI119" s="12"/>
      <c r="BJ119" s="12"/>
      <c r="BK119" s="61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3">
        <f t="shared" si="5"/>
        <v>0</v>
      </c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5"/>
      <c r="ET119" s="63">
        <f t="shared" si="6"/>
        <v>0</v>
      </c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83"/>
    </row>
    <row r="120" spans="1:166" ht="17.25" customHeight="1" x14ac:dyDescent="0.2">
      <c r="A120" s="87" t="s">
        <v>165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8"/>
      <c r="AP120" s="23"/>
      <c r="AQ120" s="24"/>
      <c r="AR120" s="24"/>
      <c r="AS120" s="24"/>
      <c r="AT120" s="24"/>
      <c r="AU120" s="89"/>
      <c r="AV120" s="90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2"/>
      <c r="BL120" s="84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6"/>
      <c r="CF120" s="84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6"/>
      <c r="CW120" s="84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6"/>
      <c r="DN120" s="84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6"/>
      <c r="EE120" s="62">
        <f t="shared" si="5"/>
        <v>0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>
        <f t="shared" si="6"/>
        <v>0</v>
      </c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" customHeight="1" x14ac:dyDescent="0.2">
      <c r="A121" s="81" t="s">
        <v>166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2"/>
      <c r="AP121" s="58" t="s">
        <v>167</v>
      </c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60"/>
      <c r="BF121" s="12"/>
      <c r="BG121" s="12"/>
      <c r="BH121" s="12"/>
      <c r="BI121" s="12"/>
      <c r="BJ121" s="12"/>
      <c r="BK121" s="61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>
        <f t="shared" si="5"/>
        <v>0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>
        <f t="shared" si="6"/>
        <v>0</v>
      </c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7.25" customHeight="1" x14ac:dyDescent="0.2">
      <c r="A122" s="87" t="s">
        <v>165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8"/>
      <c r="AP122" s="23"/>
      <c r="AQ122" s="24"/>
      <c r="AR122" s="24"/>
      <c r="AS122" s="24"/>
      <c r="AT122" s="24"/>
      <c r="AU122" s="89"/>
      <c r="AV122" s="90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2"/>
      <c r="BL122" s="84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6"/>
      <c r="CF122" s="84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6"/>
      <c r="CW122" s="84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6"/>
      <c r="DN122" s="84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6"/>
      <c r="EE122" s="62">
        <f t="shared" si="5"/>
        <v>0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>
        <f t="shared" si="6"/>
        <v>0</v>
      </c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31.5" customHeight="1" x14ac:dyDescent="0.2">
      <c r="A123" s="93" t="s">
        <v>168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8" t="s">
        <v>169</v>
      </c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60"/>
      <c r="BF123" s="12"/>
      <c r="BG123" s="12"/>
      <c r="BH123" s="12"/>
      <c r="BI123" s="12"/>
      <c r="BJ123" s="12"/>
      <c r="BK123" s="61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5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>
        <f t="shared" si="6"/>
        <v>0</v>
      </c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5" customHeight="1" x14ac:dyDescent="0.2">
      <c r="A124" s="57" t="s">
        <v>170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8" t="s">
        <v>171</v>
      </c>
      <c r="AQ124" s="59"/>
      <c r="AR124" s="59"/>
      <c r="AS124" s="59"/>
      <c r="AT124" s="59"/>
      <c r="AU124" s="59"/>
      <c r="AV124" s="76"/>
      <c r="AW124" s="76"/>
      <c r="AX124" s="76"/>
      <c r="AY124" s="76"/>
      <c r="AZ124" s="76"/>
      <c r="BA124" s="76"/>
      <c r="BB124" s="76"/>
      <c r="BC124" s="76"/>
      <c r="BD124" s="76"/>
      <c r="BE124" s="94"/>
      <c r="BF124" s="95"/>
      <c r="BG124" s="95"/>
      <c r="BH124" s="95"/>
      <c r="BI124" s="95"/>
      <c r="BJ124" s="95"/>
      <c r="BK124" s="96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>
        <f t="shared" si="5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5" customHeight="1" x14ac:dyDescent="0.2">
      <c r="A125" s="57" t="s">
        <v>172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97"/>
      <c r="AP125" s="11" t="s">
        <v>173</v>
      </c>
      <c r="AQ125" s="12"/>
      <c r="AR125" s="12"/>
      <c r="AS125" s="12"/>
      <c r="AT125" s="12"/>
      <c r="AU125" s="61"/>
      <c r="AV125" s="98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100"/>
      <c r="BL125" s="63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5"/>
      <c r="CF125" s="63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5"/>
      <c r="CW125" s="63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5"/>
      <c r="DN125" s="63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5"/>
      <c r="EE125" s="62">
        <f t="shared" si="5"/>
        <v>0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1.5" customHeight="1" x14ac:dyDescent="0.2">
      <c r="A126" s="101" t="s">
        <v>174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58" t="s">
        <v>175</v>
      </c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60"/>
      <c r="BF126" s="12"/>
      <c r="BG126" s="12"/>
      <c r="BH126" s="12"/>
      <c r="BI126" s="12"/>
      <c r="BJ126" s="12"/>
      <c r="BK126" s="61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>
        <v>487925.67</v>
      </c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>
        <f t="shared" si="5"/>
        <v>487925.67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38.25" customHeight="1" x14ac:dyDescent="0.2">
      <c r="A127" s="101" t="s">
        <v>176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97"/>
      <c r="AP127" s="11" t="s">
        <v>177</v>
      </c>
      <c r="AQ127" s="12"/>
      <c r="AR127" s="12"/>
      <c r="AS127" s="12"/>
      <c r="AT127" s="12"/>
      <c r="AU127" s="61"/>
      <c r="AV127" s="98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100"/>
      <c r="BL127" s="63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5"/>
      <c r="CF127" s="63">
        <v>487925.67</v>
      </c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5"/>
      <c r="CW127" s="63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5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5"/>
        <v>487925.67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36" customHeight="1" x14ac:dyDescent="0.2">
      <c r="A128" s="101" t="s">
        <v>178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97"/>
      <c r="AP128" s="58" t="s">
        <v>179</v>
      </c>
      <c r="AQ128" s="59"/>
      <c r="AR128" s="59"/>
      <c r="AS128" s="59"/>
      <c r="AT128" s="59"/>
      <c r="AU128" s="59"/>
      <c r="AV128" s="76"/>
      <c r="AW128" s="76"/>
      <c r="AX128" s="76"/>
      <c r="AY128" s="76"/>
      <c r="AZ128" s="76"/>
      <c r="BA128" s="76"/>
      <c r="BB128" s="76"/>
      <c r="BC128" s="76"/>
      <c r="BD128" s="76"/>
      <c r="BE128" s="94"/>
      <c r="BF128" s="95"/>
      <c r="BG128" s="95"/>
      <c r="BH128" s="95"/>
      <c r="BI128" s="95"/>
      <c r="BJ128" s="95"/>
      <c r="BK128" s="96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>
        <v>-6679314.3499999996</v>
      </c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>
        <f t="shared" si="5"/>
        <v>-6679314.3499999996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6.25" customHeight="1" x14ac:dyDescent="0.2">
      <c r="A129" s="101" t="s">
        <v>180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97"/>
      <c r="AP129" s="11" t="s">
        <v>181</v>
      </c>
      <c r="AQ129" s="12"/>
      <c r="AR129" s="12"/>
      <c r="AS129" s="12"/>
      <c r="AT129" s="12"/>
      <c r="AU129" s="61"/>
      <c r="AV129" s="98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100"/>
      <c r="BL129" s="63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5"/>
      <c r="CF129" s="63">
        <v>7167240.0199999996</v>
      </c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5"/>
      <c r="CW129" s="63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5"/>
      <c r="DN129" s="63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5"/>
      <c r="EE129" s="62">
        <f t="shared" si="5"/>
        <v>7167240.0199999996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7.75" customHeight="1" x14ac:dyDescent="0.2">
      <c r="A130" s="101" t="s">
        <v>182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58" t="s">
        <v>183</v>
      </c>
      <c r="AQ130" s="59"/>
      <c r="AR130" s="59"/>
      <c r="AS130" s="59"/>
      <c r="AT130" s="59"/>
      <c r="AU130" s="59"/>
      <c r="AV130" s="76"/>
      <c r="AW130" s="76"/>
      <c r="AX130" s="76"/>
      <c r="AY130" s="76"/>
      <c r="AZ130" s="76"/>
      <c r="BA130" s="76"/>
      <c r="BB130" s="76"/>
      <c r="BC130" s="76"/>
      <c r="BD130" s="76"/>
      <c r="BE130" s="94"/>
      <c r="BF130" s="95"/>
      <c r="BG130" s="95"/>
      <c r="BH130" s="95"/>
      <c r="BI130" s="95"/>
      <c r="BJ130" s="95"/>
      <c r="BK130" s="96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3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5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>
        <f t="shared" si="5"/>
        <v>0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" customHeight="1" x14ac:dyDescent="0.2">
      <c r="A131" s="101" t="s">
        <v>184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97"/>
      <c r="AP131" s="11" t="s">
        <v>185</v>
      </c>
      <c r="AQ131" s="12"/>
      <c r="AR131" s="12"/>
      <c r="AS131" s="12"/>
      <c r="AT131" s="12"/>
      <c r="AU131" s="61"/>
      <c r="AV131" s="98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100"/>
      <c r="BL131" s="63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5"/>
      <c r="CF131" s="63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5"/>
      <c r="CW131" s="63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5"/>
      <c r="DN131" s="63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5"/>
      <c r="EE131" s="62">
        <f t="shared" si="5"/>
        <v>0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5.5" customHeight="1" x14ac:dyDescent="0.2">
      <c r="A132" s="103" t="s">
        <v>186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5"/>
      <c r="AP132" s="75" t="s">
        <v>187</v>
      </c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94"/>
      <c r="BF132" s="95"/>
      <c r="BG132" s="95"/>
      <c r="BH132" s="95"/>
      <c r="BI132" s="95"/>
      <c r="BJ132" s="95"/>
      <c r="BK132" s="96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106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8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>
        <f t="shared" si="5"/>
        <v>0</v>
      </c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8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 t="s">
        <v>188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"/>
      <c r="AG135" s="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109" t="s">
        <v>189</v>
      </c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"/>
      <c r="AG136" s="1"/>
      <c r="AH136" s="109" t="s">
        <v>190</v>
      </c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 t="s">
        <v>195</v>
      </c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"/>
      <c r="DR136" s="1"/>
      <c r="DS136" s="17" t="s">
        <v>194</v>
      </c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" t="s">
        <v>191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"/>
      <c r="AG137" s="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 t="s">
        <v>196</v>
      </c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09" t="s">
        <v>189</v>
      </c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7"/>
      <c r="DR137" s="7"/>
      <c r="DS137" s="109" t="s">
        <v>190</v>
      </c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09" t="s">
        <v>189</v>
      </c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7"/>
      <c r="AG138" s="7"/>
      <c r="AH138" s="109" t="s">
        <v>190</v>
      </c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7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 x14ac:dyDescent="0.2">
      <c r="A140" s="111" t="s">
        <v>192</v>
      </c>
      <c r="B140" s="111"/>
      <c r="C140" s="112"/>
      <c r="D140" s="112"/>
      <c r="E140" s="112"/>
      <c r="F140" s="1" t="s">
        <v>192</v>
      </c>
      <c r="G140" s="1"/>
      <c r="H140" s="1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11">
        <v>200</v>
      </c>
      <c r="Z140" s="111"/>
      <c r="AA140" s="111"/>
      <c r="AB140" s="111"/>
      <c r="AC140" s="111"/>
      <c r="AD140" s="110"/>
      <c r="AE140" s="110"/>
      <c r="AF140" s="1"/>
      <c r="AG140" s="1" t="s">
        <v>193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1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1"/>
      <c r="CY141" s="1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1"/>
      <c r="DW141" s="1"/>
      <c r="DX141" s="2"/>
      <c r="DY141" s="2"/>
      <c r="DZ141" s="5"/>
      <c r="EA141" s="5"/>
      <c r="EB141" s="5"/>
      <c r="EC141" s="1"/>
      <c r="ED141" s="1"/>
      <c r="EE141" s="1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2"/>
      <c r="EW141" s="2"/>
      <c r="EX141" s="2"/>
      <c r="EY141" s="2"/>
      <c r="EZ141" s="2"/>
      <c r="FA141" s="8"/>
      <c r="FB141" s="8"/>
      <c r="FC141" s="1"/>
      <c r="FD141" s="1"/>
      <c r="FE141" s="1"/>
      <c r="FF141" s="1"/>
      <c r="FG141" s="1"/>
      <c r="FH141" s="1"/>
      <c r="FI141" s="1"/>
      <c r="FJ141" s="1"/>
    </row>
    <row r="142" spans="1:166" ht="9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1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10"/>
      <c r="CY142" s="10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</sheetData>
  <mergeCells count="996">
    <mergeCell ref="AD140:AE140"/>
    <mergeCell ref="A140:B140"/>
    <mergeCell ref="C140:E140"/>
    <mergeCell ref="I140:X140"/>
    <mergeCell ref="Y140:AC140"/>
    <mergeCell ref="DC137:DP137"/>
    <mergeCell ref="DS137:ES137"/>
    <mergeCell ref="DC136:DP136"/>
    <mergeCell ref="DS136:ES136"/>
    <mergeCell ref="R138:AE138"/>
    <mergeCell ref="AH138:BH138"/>
    <mergeCell ref="N135:AE135"/>
    <mergeCell ref="AH135:BH135"/>
    <mergeCell ref="N136:AE136"/>
    <mergeCell ref="AH136:BH136"/>
    <mergeCell ref="R137:AE137"/>
    <mergeCell ref="AH137:BH137"/>
    <mergeCell ref="ET132:FJ132"/>
    <mergeCell ref="A132:AO132"/>
    <mergeCell ref="AP132:AU132"/>
    <mergeCell ref="AV132:BK132"/>
    <mergeCell ref="BL132:CE132"/>
    <mergeCell ref="CF132:CV132"/>
    <mergeCell ref="CW131:DM131"/>
    <mergeCell ref="DN131:ED131"/>
    <mergeCell ref="EE131:ES131"/>
    <mergeCell ref="CW132:DM132"/>
    <mergeCell ref="DN132:ED132"/>
    <mergeCell ref="EE132:ES132"/>
    <mergeCell ref="CW130:DM130"/>
    <mergeCell ref="DN130:ED130"/>
    <mergeCell ref="EE130:ES130"/>
    <mergeCell ref="ET130:FJ130"/>
    <mergeCell ref="A131:AO131"/>
    <mergeCell ref="AP131:AU131"/>
    <mergeCell ref="AV131:BK131"/>
    <mergeCell ref="BL131:CE131"/>
    <mergeCell ref="ET131:FJ131"/>
    <mergeCell ref="CF131:CV131"/>
    <mergeCell ref="A129:AO129"/>
    <mergeCell ref="AP129:AU129"/>
    <mergeCell ref="AV129:BK129"/>
    <mergeCell ref="BL129:CE129"/>
    <mergeCell ref="ET129:FJ129"/>
    <mergeCell ref="A130:AO130"/>
    <mergeCell ref="AP130:AU130"/>
    <mergeCell ref="AV130:BK130"/>
    <mergeCell ref="BL130:CE130"/>
    <mergeCell ref="CF130:CV130"/>
    <mergeCell ref="CW128:DM128"/>
    <mergeCell ref="DN128:ED128"/>
    <mergeCell ref="EE128:ES128"/>
    <mergeCell ref="ET128:FJ128"/>
    <mergeCell ref="CF129:CV129"/>
    <mergeCell ref="CW129:DM129"/>
    <mergeCell ref="DN129:ED129"/>
    <mergeCell ref="EE129:ES129"/>
    <mergeCell ref="A127:AO127"/>
    <mergeCell ref="AP127:AU127"/>
    <mergeCell ref="AV127:BK127"/>
    <mergeCell ref="BL127:CE127"/>
    <mergeCell ref="ET127:FJ127"/>
    <mergeCell ref="A128:AO128"/>
    <mergeCell ref="AP128:AU128"/>
    <mergeCell ref="AV128:BK128"/>
    <mergeCell ref="BL128:CE128"/>
    <mergeCell ref="CF128:CV128"/>
    <mergeCell ref="EE126:ES126"/>
    <mergeCell ref="ET126:FJ126"/>
    <mergeCell ref="CF127:CV127"/>
    <mergeCell ref="CW127:DM127"/>
    <mergeCell ref="DN127:ED127"/>
    <mergeCell ref="EE127:ES127"/>
    <mergeCell ref="CW125:DM125"/>
    <mergeCell ref="DN125:ED125"/>
    <mergeCell ref="EE125:ES125"/>
    <mergeCell ref="A126:AO126"/>
    <mergeCell ref="AP126:AU126"/>
    <mergeCell ref="AV126:BK126"/>
    <mergeCell ref="BL126:CE126"/>
    <mergeCell ref="CF126:CV126"/>
    <mergeCell ref="CW126:DM126"/>
    <mergeCell ref="DN126:ED126"/>
    <mergeCell ref="CW124:DM124"/>
    <mergeCell ref="DN124:ED124"/>
    <mergeCell ref="EE124:ES124"/>
    <mergeCell ref="ET124:FJ124"/>
    <mergeCell ref="ET125:FJ125"/>
    <mergeCell ref="A125:AO125"/>
    <mergeCell ref="AP125:AU125"/>
    <mergeCell ref="AV125:BK125"/>
    <mergeCell ref="BL125:CE125"/>
    <mergeCell ref="CF125:CV125"/>
    <mergeCell ref="CF123:CV123"/>
    <mergeCell ref="CW123:DM123"/>
    <mergeCell ref="DN123:ED123"/>
    <mergeCell ref="EE123:ES123"/>
    <mergeCell ref="ET123:FJ123"/>
    <mergeCell ref="A124:AO124"/>
    <mergeCell ref="AP124:AU124"/>
    <mergeCell ref="AV124:BK124"/>
    <mergeCell ref="BL124:CE124"/>
    <mergeCell ref="CF124:CV124"/>
    <mergeCell ref="A122:AO122"/>
    <mergeCell ref="AP122:AU122"/>
    <mergeCell ref="AV122:BK122"/>
    <mergeCell ref="BL122:CE122"/>
    <mergeCell ref="A123:AO123"/>
    <mergeCell ref="AP123:AU123"/>
    <mergeCell ref="AV123:BK123"/>
    <mergeCell ref="BL123:CE123"/>
    <mergeCell ref="CF121:CV121"/>
    <mergeCell ref="CW121:DM121"/>
    <mergeCell ref="DN121:ED121"/>
    <mergeCell ref="EE121:ES121"/>
    <mergeCell ref="ET121:FJ121"/>
    <mergeCell ref="ET122:FJ122"/>
    <mergeCell ref="CF122:CV122"/>
    <mergeCell ref="CW122:DM122"/>
    <mergeCell ref="DN122:ED122"/>
    <mergeCell ref="EE122:ES122"/>
    <mergeCell ref="A120:AO120"/>
    <mergeCell ref="AP120:AU120"/>
    <mergeCell ref="AV120:BK120"/>
    <mergeCell ref="BL120:CE120"/>
    <mergeCell ref="A121:AO121"/>
    <mergeCell ref="AP121:AU121"/>
    <mergeCell ref="AV121:BK121"/>
    <mergeCell ref="BL121:CE121"/>
    <mergeCell ref="DN119:ED119"/>
    <mergeCell ref="EE119:ES119"/>
    <mergeCell ref="ET119:FJ119"/>
    <mergeCell ref="ET120:FJ120"/>
    <mergeCell ref="CF120:CV120"/>
    <mergeCell ref="CW120:DM120"/>
    <mergeCell ref="DN120:ED120"/>
    <mergeCell ref="EE120:ES120"/>
    <mergeCell ref="A119:AO119"/>
    <mergeCell ref="AP119:AU119"/>
    <mergeCell ref="AV119:BK119"/>
    <mergeCell ref="BL119:CE119"/>
    <mergeCell ref="CF119:CV119"/>
    <mergeCell ref="CW119:DM119"/>
    <mergeCell ref="ET117:FJ117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ET118:FJ118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CF115:ES115"/>
    <mergeCell ref="ET115:FJ116"/>
    <mergeCell ref="CF116:CV116"/>
    <mergeCell ref="CW116:DM116"/>
    <mergeCell ref="DN116:ED116"/>
    <mergeCell ref="EE116:ES116"/>
    <mergeCell ref="EK106:EW106"/>
    <mergeCell ref="EX106:FJ106"/>
    <mergeCell ref="BU106:CG106"/>
    <mergeCell ref="CH106:CW106"/>
    <mergeCell ref="CX106:DJ106"/>
    <mergeCell ref="A115:AO116"/>
    <mergeCell ref="AP115:AU116"/>
    <mergeCell ref="AV115:BK116"/>
    <mergeCell ref="BL115:CE116"/>
    <mergeCell ref="A114:FJ114"/>
    <mergeCell ref="DX106:EJ106"/>
    <mergeCell ref="DK106:DW106"/>
    <mergeCell ref="A106:AJ106"/>
    <mergeCell ref="AK106:AP106"/>
    <mergeCell ref="AQ106:BB106"/>
    <mergeCell ref="BC106:BT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CX60:DJ60"/>
    <mergeCell ref="A61:AJ61"/>
    <mergeCell ref="AK61:AP61"/>
    <mergeCell ref="AQ61:BB61"/>
    <mergeCell ref="BC61:BT61"/>
    <mergeCell ref="DX61:EJ61"/>
    <mergeCell ref="EK60:EW60"/>
    <mergeCell ref="EX60:FJ60"/>
    <mergeCell ref="A60:AJ60"/>
    <mergeCell ref="AK60:AP60"/>
    <mergeCell ref="AQ60:BB60"/>
    <mergeCell ref="BC60:BT60"/>
    <mergeCell ref="BU60:CG60"/>
    <mergeCell ref="DK60:DW60"/>
    <mergeCell ref="DX60:EJ60"/>
    <mergeCell ref="CH60:CW60"/>
    <mergeCell ref="CH59:CW59"/>
    <mergeCell ref="CX59:DJ59"/>
    <mergeCell ref="DK59:DW59"/>
    <mergeCell ref="DX59:EJ59"/>
    <mergeCell ref="EK59:EW59"/>
    <mergeCell ref="EX59:FJ59"/>
    <mergeCell ref="CX58:DJ58"/>
    <mergeCell ref="DK58:DW58"/>
    <mergeCell ref="DX58:EJ58"/>
    <mergeCell ref="EK58:EW58"/>
    <mergeCell ref="EX58:FJ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CH58:CW58"/>
    <mergeCell ref="A55:FJ55"/>
    <mergeCell ref="A56:AJ57"/>
    <mergeCell ref="AK56:AP57"/>
    <mergeCell ref="AQ56:BB57"/>
    <mergeCell ref="BC56:BT57"/>
    <mergeCell ref="EX57:FJ57"/>
    <mergeCell ref="BU56:CG57"/>
    <mergeCell ref="CH56:EJ56"/>
    <mergeCell ref="EK56:FJ56"/>
    <mergeCell ref="CH57:CW57"/>
    <mergeCell ref="CX57:DJ57"/>
    <mergeCell ref="DK57:DW57"/>
    <mergeCell ref="DX57:EJ57"/>
    <mergeCell ref="EK57:EW57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rep:2.51.0.97</dc:description>
  <cp:lastModifiedBy>Администратор</cp:lastModifiedBy>
  <cp:lastPrinted>2021-01-18T13:04:07Z</cp:lastPrinted>
  <dcterms:created xsi:type="dcterms:W3CDTF">2021-01-18T13:04:01Z</dcterms:created>
  <dcterms:modified xsi:type="dcterms:W3CDTF">2021-01-18T13:04:23Z</dcterms:modified>
</cp:coreProperties>
</file>