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ГР'!$FJ$113</definedName>
  </definedNames>
  <calcPr calcId="145621"/>
</workbook>
</file>

<file path=xl/calcChain.xml><?xml version="1.0" encoding="utf-8"?>
<calcChain xmlns="http://schemas.openxmlformats.org/spreadsheetml/2006/main">
  <c r="EE19" i="1"/>
  <c r="ET19" s="1"/>
  <c r="EE20"/>
  <c r="ET20"/>
  <c r="EE21"/>
  <c r="ET21" s="1"/>
  <c r="EE22"/>
  <c r="ET22"/>
  <c r="EE23"/>
  <c r="ET23" s="1"/>
  <c r="EE24"/>
  <c r="ET24"/>
  <c r="EE25"/>
  <c r="ET25" s="1"/>
  <c r="EE26"/>
  <c r="ET26"/>
  <c r="EE27"/>
  <c r="ET27" s="1"/>
  <c r="EE28"/>
  <c r="ET28"/>
  <c r="EE29"/>
  <c r="ET29" s="1"/>
  <c r="EE30"/>
  <c r="ET30"/>
  <c r="DX45"/>
  <c r="EK45" s="1"/>
  <c r="DX46"/>
  <c r="EK46" s="1"/>
  <c r="DX47"/>
  <c r="EK47"/>
  <c r="EX47"/>
  <c r="DX48"/>
  <c r="EK48"/>
  <c r="EX48"/>
  <c r="DX49"/>
  <c r="EK49" s="1"/>
  <c r="DX50"/>
  <c r="EK50" s="1"/>
  <c r="DX51"/>
  <c r="EK51"/>
  <c r="EX51"/>
  <c r="DX52"/>
  <c r="EK52"/>
  <c r="EX52"/>
  <c r="DX53"/>
  <c r="EK53" s="1"/>
  <c r="EX53"/>
  <c r="DX54"/>
  <c r="EK54" s="1"/>
  <c r="DX55"/>
  <c r="EX55" s="1"/>
  <c r="EK55"/>
  <c r="DX56"/>
  <c r="EK56"/>
  <c r="EX56"/>
  <c r="DX57"/>
  <c r="EK57" s="1"/>
  <c r="DX58"/>
  <c r="EK58" s="1"/>
  <c r="DX59"/>
  <c r="EK59"/>
  <c r="EX59"/>
  <c r="DX60"/>
  <c r="EK60"/>
  <c r="EX60"/>
  <c r="DX61"/>
  <c r="EK61" s="1"/>
  <c r="DX62"/>
  <c r="EK62" s="1"/>
  <c r="DX63"/>
  <c r="EX63" s="1"/>
  <c r="EK63"/>
  <c r="DX64"/>
  <c r="EK64"/>
  <c r="EX64"/>
  <c r="DX65"/>
  <c r="EK65" s="1"/>
  <c r="EX65"/>
  <c r="DX66"/>
  <c r="EK66" s="1"/>
  <c r="DX67"/>
  <c r="EX67" s="1"/>
  <c r="EK67"/>
  <c r="DX68"/>
  <c r="EK68"/>
  <c r="EX68"/>
  <c r="DX69"/>
  <c r="EK69" s="1"/>
  <c r="EX69"/>
  <c r="DX70"/>
  <c r="EK70" s="1"/>
  <c r="DX71"/>
  <c r="EX71" s="1"/>
  <c r="EK71"/>
  <c r="DX72"/>
  <c r="EK72"/>
  <c r="EX72"/>
  <c r="DX73"/>
  <c r="EK73" s="1"/>
  <c r="EX73"/>
  <c r="DX74"/>
  <c r="EK74" s="1"/>
  <c r="DX75"/>
  <c r="EX75" s="1"/>
  <c r="EK75"/>
  <c r="DX76"/>
  <c r="EK76"/>
  <c r="EX76"/>
  <c r="DX77"/>
  <c r="EK77" s="1"/>
  <c r="EX77"/>
  <c r="DX78"/>
  <c r="EE90"/>
  <c r="ET90"/>
  <c r="EE91"/>
  <c r="ET91"/>
  <c r="EE92"/>
  <c r="ET92"/>
  <c r="EE93"/>
  <c r="ET93"/>
  <c r="EE94"/>
  <c r="ET94"/>
  <c r="EE95"/>
  <c r="ET95"/>
  <c r="EE96"/>
  <c r="EE97"/>
  <c r="EE98"/>
  <c r="EE99"/>
  <c r="EE100"/>
  <c r="EE101"/>
  <c r="EE102"/>
  <c r="EE103"/>
  <c r="EE104"/>
  <c r="EX61" l="1"/>
  <c r="EX57"/>
  <c r="EX49"/>
  <c r="EX45"/>
  <c r="EX74"/>
  <c r="EX70"/>
  <c r="EX66"/>
  <c r="EX62"/>
  <c r="EX58"/>
  <c r="EX54"/>
  <c r="EX50"/>
  <c r="EX46"/>
</calcChain>
</file>

<file path=xl/sharedStrings.xml><?xml version="1.0" encoding="utf-8"?>
<sst xmlns="http://schemas.openxmlformats.org/spreadsheetml/2006/main" count="190" uniqueCount="151">
  <si>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</si>
  <si>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</si>
  <si>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</si>
  <si>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</si>
  <si>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</si>
  <si>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</si>
  <si>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</si>
  <si>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</si>
  <si>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</si>
  <si>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</si>
  <si>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</si>
  <si>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</si>
  <si>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</si>
  <si>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</si>
  <si>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</si>
  <si>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</si>
  <si>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01.02.2022 г.</t>
  </si>
  <si>
    <t>02.02.2022</t>
  </si>
  <si>
    <t>Совет Кошкинского СП</t>
  </si>
  <si>
    <t>бюджет Кошкинского сельского поселения Алькеевского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</si>
  <si>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</si>
  <si>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</si>
  <si>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</si>
  <si>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</si>
  <si>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</si>
  <si>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</si>
  <si>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</si>
  <si>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</si>
  <si>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</si>
  <si>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</si>
  <si>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</si>
  <si>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</si>
  <si>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</si>
  <si>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</si>
  <si>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</si>
  <si>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</si>
  <si>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</si>
  <si>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</si>
  <si>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Единый сельскохозяйственный налог</t>
  </si>
  <si>
    <t>18210503010010000110111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</si>
  <si>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</si>
  <si>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</si>
  <si>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</si>
  <si>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</si>
  <si>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</si>
  <si>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</si>
  <si>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</si>
  <si>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</si>
  <si>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</si>
  <si>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</si>
  <si>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Дотация на выравнивание бюджетной обеспеченности</t>
  </si>
  <si>
    <t>80120216001100000150151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</si>
  <si>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</si>
  <si>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80120235118100000150151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</si>
  <si>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</si>
  <si>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</si>
  <si>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</si>
  <si>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</si>
  <si>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</si>
  <si>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</si>
  <si>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</si>
  <si>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</si>
  <si>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</si>
  <si>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</si>
  <si>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</si>
  <si>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</si>
  <si>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81601029900002030121211</t>
  </si>
  <si>
    <t>Начисления на выплаты по оплате труда</t>
  </si>
  <si>
    <t>81601029900002030129213</t>
  </si>
  <si>
    <t>81601049900002040121211</t>
  </si>
  <si>
    <t>81601049900002040129213</t>
  </si>
  <si>
    <t>Услуги связи</t>
  </si>
  <si>
    <t>81601049900002040244221</t>
  </si>
  <si>
    <t>Коммунальные услуги</t>
  </si>
  <si>
    <t>81601049900002040244223</t>
  </si>
  <si>
    <t>Прочие работы, услуги</t>
  </si>
  <si>
    <t>81601049900002040244226</t>
  </si>
  <si>
    <t>Страхование</t>
  </si>
  <si>
    <t>81601049900002040244227</t>
  </si>
  <si>
    <t>Увеличение стоимости горюче-смазочных материалов</t>
  </si>
  <si>
    <t>81601049900002040244343</t>
  </si>
  <si>
    <t>81601049900002040247223</t>
  </si>
  <si>
    <t>Налоги, пошлины и сборы</t>
  </si>
  <si>
    <t>81601139900002950851291</t>
  </si>
  <si>
    <t>81601139900029900111211</t>
  </si>
  <si>
    <t>81601139900029900119213</t>
  </si>
  <si>
    <t>81601139900029900244226</t>
  </si>
  <si>
    <t>Увеличение стоимости прочих оборотных запасов (материалов)</t>
  </si>
  <si>
    <t>81601139900029900244346</t>
  </si>
  <si>
    <t>81601139900092410244227</t>
  </si>
  <si>
    <t>81601139900097080244226</t>
  </si>
  <si>
    <t>81602039900051180121211</t>
  </si>
  <si>
    <t>81602039900051180129213</t>
  </si>
  <si>
    <t>81602039900051180244346</t>
  </si>
  <si>
    <t>Работы, услуги по содержанию имущества</t>
  </si>
  <si>
    <t>81604069900090430244225</t>
  </si>
  <si>
    <t>81604099900078020244225</t>
  </si>
  <si>
    <t>81605039900078010247223</t>
  </si>
  <si>
    <t>81605039900078030244346</t>
  </si>
  <si>
    <t>81605039900078040244223</t>
  </si>
  <si>
    <t>Увеличение стоимости строительных материалов</t>
  </si>
  <si>
    <t>81605039900078040244344</t>
  </si>
  <si>
    <t>81605039900078050244225</t>
  </si>
  <si>
    <t>81605039900078050244226</t>
  </si>
  <si>
    <t>Увеличение стоимости основных средств</t>
  </si>
  <si>
    <t>81605039900078060244310</t>
  </si>
  <si>
    <t>81605039900078060244344</t>
  </si>
  <si>
    <t>Перечисления другим бюджетам бюджетной системы Российской Федерации</t>
  </si>
  <si>
    <t>81614039900020860521251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</si>
  <si>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</si>
  <si>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</si>
  <si>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</si>
  <si>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</si>
  <si>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</si>
  <si>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</si>
  <si>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</si>
  <si>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</si>
  <si>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</si>
  <si>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</si>
  <si>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</si>
  <si>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</si>
  <si>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</si>
  <si>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</si>
  <si>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</si>
  <si>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</si>
  <si>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</si>
  <si>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</si>
  <si>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</si>
  <si>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</si>
  <si>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</si>
  <si>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</si>
  <si>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</si>
  <si>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</si>
  <si>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</si>
  <si>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</si>
  <si>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</si>
  <si>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</si>
  <si>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</si>
  <si>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</si>
  <si>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</si>
  <si>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</si>
  <si>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</si>
  <si>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</si>
  <si>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(подпись)</t>
  </si>
  <si>
    <t>(расшифровка подписи)</t>
  </si>
  <si>
    <t>Главный бухгалтер</t>
  </si>
  <si>
    <t>"</t>
  </si>
  <si>
    <t>г.</t>
  </si>
  <si>
    <t>Габдрахманова Л.М.</t>
  </si>
  <si>
    <t>Начальник отдела учета и отчетности</t>
  </si>
  <si>
    <t>ТОДК МФ РТ Алькеевского района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</si>
</sst>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14"/>
  <sheetViews>
    <sheetView tabSelected="1" workbookViewId="0">
      <selection sqref="A1:EQ4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22</v>
      </c>
      <c r="AO16" s="84"/>
      <c r="AP16" s="84"/>
      <c r="AQ16" s="84"/>
      <c r="AR16" s="84"/>
      <c r="AS16" s="89"/>
      <c r="AT16" s="83" t="s">
        <v>23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24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25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26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27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28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29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30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2178595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163960.68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0" si="0">CF19+CW19+DN19</f>
        <v>163960.68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0" si="1">BJ19-EE19</f>
        <v>2014634.32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2178595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163960.68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163960.68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2014634.32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77.25" customHeight="1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10000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0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10000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114.75" customHeight="1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129.12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129.12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-129.12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.75">
      <c r="A23" s="95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>
        <v>13000</v>
      </c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0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13000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54.75" customHeight="1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>
        <v>17000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0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17000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45.75" customHeight="1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>
        <v>389000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0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389000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48.6" customHeight="1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127000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0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127000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77.25" customHeight="1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150.94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150.94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-150.94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56.25" customHeight="1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280.62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280.62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-280.62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24.2" customHeight="1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1518800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163400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163400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1355400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44.25" customHeight="1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103795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0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103795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6" t="s">
        <v>54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 t="s">
        <v>55</v>
      </c>
    </row>
    <row r="41" spans="1:166" ht="12.7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</row>
    <row r="42" spans="1:166" ht="24" customHeight="1">
      <c r="A42" s="84" t="s">
        <v>21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9"/>
      <c r="AK42" s="83" t="s">
        <v>22</v>
      </c>
      <c r="AL42" s="84"/>
      <c r="AM42" s="84"/>
      <c r="AN42" s="84"/>
      <c r="AO42" s="84"/>
      <c r="AP42" s="89"/>
      <c r="AQ42" s="83" t="s">
        <v>56</v>
      </c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9"/>
      <c r="BC42" s="83" t="s">
        <v>57</v>
      </c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9"/>
      <c r="BU42" s="83" t="s">
        <v>58</v>
      </c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9"/>
      <c r="CH42" s="80" t="s">
        <v>25</v>
      </c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2"/>
      <c r="EK42" s="80" t="s">
        <v>59</v>
      </c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98"/>
    </row>
    <row r="43" spans="1:166" ht="78.7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90"/>
      <c r="AK43" s="86"/>
      <c r="AL43" s="87"/>
      <c r="AM43" s="87"/>
      <c r="AN43" s="87"/>
      <c r="AO43" s="87"/>
      <c r="AP43" s="90"/>
      <c r="AQ43" s="86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90"/>
      <c r="BC43" s="86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90"/>
      <c r="BU43" s="86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90"/>
      <c r="CH43" s="81" t="s">
        <v>60</v>
      </c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2"/>
      <c r="CX43" s="80" t="s">
        <v>28</v>
      </c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2"/>
      <c r="DK43" s="80" t="s">
        <v>29</v>
      </c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2"/>
      <c r="DX43" s="80" t="s">
        <v>30</v>
      </c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2"/>
      <c r="EK43" s="86" t="s">
        <v>61</v>
      </c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90"/>
      <c r="EX43" s="80" t="s">
        <v>62</v>
      </c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98"/>
    </row>
    <row r="44" spans="1:166" ht="14.25" customHeight="1">
      <c r="A44" s="77">
        <v>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8"/>
      <c r="AK44" s="74">
        <v>2</v>
      </c>
      <c r="AL44" s="75"/>
      <c r="AM44" s="75"/>
      <c r="AN44" s="75"/>
      <c r="AO44" s="75"/>
      <c r="AP44" s="76"/>
      <c r="AQ44" s="74">
        <v>3</v>
      </c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6"/>
      <c r="BC44" s="74">
        <v>4</v>
      </c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6"/>
      <c r="BU44" s="74">
        <v>5</v>
      </c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6"/>
      <c r="CH44" s="74">
        <v>6</v>
      </c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6"/>
      <c r="CX44" s="74">
        <v>7</v>
      </c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6"/>
      <c r="DK44" s="74">
        <v>8</v>
      </c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6"/>
      <c r="DX44" s="74">
        <v>9</v>
      </c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6"/>
      <c r="EK44" s="74">
        <v>10</v>
      </c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62">
        <v>11</v>
      </c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4"/>
    </row>
    <row r="45" spans="1:166" ht="15" customHeight="1">
      <c r="A45" s="97" t="s">
        <v>63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67" t="s">
        <v>64</v>
      </c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72">
        <v>2204071.36</v>
      </c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>
        <v>2204071.36</v>
      </c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>
        <v>62704.62</v>
      </c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>
        <f t="shared" ref="DX45:DX78" si="2">CH45+CX45+DK45</f>
        <v>62704.62</v>
      </c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>
        <f t="shared" ref="EK45:EK77" si="3">BC45-DX45</f>
        <v>2141366.7399999998</v>
      </c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>
        <f t="shared" ref="EX45:EX77" si="4">BU45-DX45</f>
        <v>2141366.7399999998</v>
      </c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3"/>
    </row>
    <row r="46" spans="1:166" ht="15" customHeight="1">
      <c r="A46" s="35" t="s">
        <v>33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44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32">
        <v>2204071.36</v>
      </c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>
        <v>2204071.36</v>
      </c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>
        <v>62704.62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>
        <f t="shared" si="2"/>
        <v>62704.62</v>
      </c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>
        <f t="shared" si="3"/>
        <v>2141366.7399999998</v>
      </c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>
        <f t="shared" si="4"/>
        <v>2141366.7399999998</v>
      </c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3"/>
    </row>
    <row r="47" spans="1:166" ht="12.75">
      <c r="A47" s="95" t="s">
        <v>65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6"/>
      <c r="AK47" s="44"/>
      <c r="AL47" s="45"/>
      <c r="AM47" s="45"/>
      <c r="AN47" s="45"/>
      <c r="AO47" s="45"/>
      <c r="AP47" s="45"/>
      <c r="AQ47" s="45" t="s">
        <v>66</v>
      </c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32">
        <v>350000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>
        <v>350000</v>
      </c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>
        <f t="shared" si="2"/>
        <v>0</v>
      </c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>
        <f t="shared" si="3"/>
        <v>350000</v>
      </c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>
        <f t="shared" si="4"/>
        <v>350000</v>
      </c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3"/>
    </row>
    <row r="48" spans="1:166" ht="24.2" customHeight="1">
      <c r="A48" s="95" t="s">
        <v>67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6"/>
      <c r="AK48" s="44"/>
      <c r="AL48" s="45"/>
      <c r="AM48" s="45"/>
      <c r="AN48" s="45"/>
      <c r="AO48" s="45"/>
      <c r="AP48" s="45"/>
      <c r="AQ48" s="45" t="s">
        <v>68</v>
      </c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32">
        <v>105700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>
        <v>105700</v>
      </c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>
        <f t="shared" si="2"/>
        <v>0</v>
      </c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>
        <f t="shared" si="3"/>
        <v>105700</v>
      </c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>
        <f t="shared" si="4"/>
        <v>105700</v>
      </c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3"/>
    </row>
    <row r="49" spans="1:166" ht="12.75">
      <c r="A49" s="95" t="s">
        <v>65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44"/>
      <c r="AL49" s="45"/>
      <c r="AM49" s="45"/>
      <c r="AN49" s="45"/>
      <c r="AO49" s="45"/>
      <c r="AP49" s="45"/>
      <c r="AQ49" s="45" t="s">
        <v>69</v>
      </c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32">
        <v>288800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>
        <v>288800</v>
      </c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>
        <f t="shared" si="2"/>
        <v>0</v>
      </c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>
        <f t="shared" si="3"/>
        <v>288800</v>
      </c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>
        <f t="shared" si="4"/>
        <v>288800</v>
      </c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24.2" customHeight="1">
      <c r="A50" s="95" t="s">
        <v>67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44"/>
      <c r="AL50" s="45"/>
      <c r="AM50" s="45"/>
      <c r="AN50" s="45"/>
      <c r="AO50" s="45"/>
      <c r="AP50" s="45"/>
      <c r="AQ50" s="45" t="s">
        <v>70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32">
        <v>87200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>
        <v>87200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>
        <f t="shared" si="2"/>
        <v>0</v>
      </c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>
        <f t="shared" si="3"/>
        <v>87200</v>
      </c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>
        <f t="shared" si="4"/>
        <v>87200</v>
      </c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3"/>
    </row>
    <row r="51" spans="1:166" ht="12.75">
      <c r="A51" s="95" t="s">
        <v>71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44"/>
      <c r="AL51" s="45"/>
      <c r="AM51" s="45"/>
      <c r="AN51" s="45"/>
      <c r="AO51" s="45"/>
      <c r="AP51" s="45"/>
      <c r="AQ51" s="45" t="s">
        <v>72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32">
        <v>20252.5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>
        <v>20252.5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>
        <f t="shared" si="2"/>
        <v>0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>
        <f t="shared" si="3"/>
        <v>20252.5</v>
      </c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>
        <f t="shared" si="4"/>
        <v>20252.5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12.75">
      <c r="A52" s="95" t="s">
        <v>73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44"/>
      <c r="AL52" s="45"/>
      <c r="AM52" s="45"/>
      <c r="AN52" s="45"/>
      <c r="AO52" s="45"/>
      <c r="AP52" s="45"/>
      <c r="AQ52" s="45" t="s">
        <v>74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2243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2243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0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2243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2243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12.75">
      <c r="A53" s="95" t="s">
        <v>75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44"/>
      <c r="AL53" s="45"/>
      <c r="AM53" s="45"/>
      <c r="AN53" s="45"/>
      <c r="AO53" s="45"/>
      <c r="AP53" s="45"/>
      <c r="AQ53" s="45" t="s">
        <v>76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175600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175600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0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175600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175600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12.75">
      <c r="A54" s="95" t="s">
        <v>77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78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4800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4800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0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4800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4800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24.2" customHeight="1">
      <c r="A55" s="95" t="s">
        <v>79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80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100000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100000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0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100000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100000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12.75">
      <c r="A56" s="95" t="s">
        <v>73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81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56247.5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56247.5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0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56247.5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56247.5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12.75">
      <c r="A57" s="95" t="s">
        <v>82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83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3200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3200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0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3200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3200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>
      <c r="A58" s="95" t="s">
        <v>65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84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290000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290000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0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290000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290000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24.2" customHeight="1">
      <c r="A59" s="95" t="s">
        <v>67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85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87600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87600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0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87600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87600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>
      <c r="A60" s="95" t="s">
        <v>75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86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39000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39000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0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39000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39000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24.2" customHeight="1">
      <c r="A61" s="95" t="s">
        <v>87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88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8600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8600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0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8600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8600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>
      <c r="A62" s="95" t="s">
        <v>77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89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1400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1400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0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1400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1400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>
      <c r="A63" s="95" t="s">
        <v>75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90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7600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7600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0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7600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7600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>
      <c r="A64" s="95" t="s">
        <v>65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91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71795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71795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71795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71795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24.2" customHeight="1">
      <c r="A65" s="95" t="s">
        <v>67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92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21685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21685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0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21685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21685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24.2" customHeight="1">
      <c r="A66" s="95" t="s">
        <v>87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93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10315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10315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0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10315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10315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24.2" customHeight="1">
      <c r="A67" s="95" t="s">
        <v>94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95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96000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96000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96000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96000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24.2" customHeight="1">
      <c r="A68" s="95" t="s">
        <v>94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96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23276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23276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0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23276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23276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>
      <c r="A69" s="95" t="s">
        <v>73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97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165674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165674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27304.62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27304.62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138369.38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138369.38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24.2" customHeight="1">
      <c r="A70" s="95" t="s">
        <v>87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98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1848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1848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0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1848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1848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>
      <c r="A71" s="95" t="s">
        <v>73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99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5909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5909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0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5909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5909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2" customHeight="1">
      <c r="A72" s="95" t="s">
        <v>100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101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258.60000000000002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258.60000000000002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258.60000000000002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258.60000000000002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24.2" customHeight="1">
      <c r="A73" s="95" t="s">
        <v>94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102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803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803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803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803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>
      <c r="A74" s="95" t="s">
        <v>75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103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134000.76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134000.76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134000.76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134000.76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24.2" customHeight="1">
      <c r="A75" s="95" t="s">
        <v>104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105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464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464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464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464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24.2" customHeight="1">
      <c r="A76" s="95" t="s">
        <v>100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106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8400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8400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8400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8400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36.4" customHeight="1">
      <c r="A77" s="95" t="s">
        <v>107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108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35400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35400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35400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35400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24" customHeight="1">
      <c r="A78" s="92" t="s">
        <v>109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3"/>
      <c r="AK78" s="21" t="s">
        <v>110</v>
      </c>
      <c r="AL78" s="22"/>
      <c r="AM78" s="22"/>
      <c r="AN78" s="22"/>
      <c r="AO78" s="22"/>
      <c r="AP78" s="22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16">
        <v>-25476.36</v>
      </c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>
        <v>-25476.36</v>
      </c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>
        <v>101256.06</v>
      </c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32">
        <f t="shared" si="2"/>
        <v>101256.06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7"/>
    </row>
    <row r="79" spans="1:166" ht="24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35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35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12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8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9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6" t="s">
        <v>111</v>
      </c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6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2" t="s">
        <v>112</v>
      </c>
    </row>
    <row r="86" spans="1:166" ht="12.75" customHeight="1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91"/>
      <c r="EM86" s="91"/>
      <c r="EN86" s="91"/>
      <c r="EO86" s="91"/>
      <c r="EP86" s="91"/>
      <c r="EQ86" s="91"/>
      <c r="ER86" s="91"/>
      <c r="ES86" s="91"/>
      <c r="ET86" s="91"/>
      <c r="EU86" s="91"/>
      <c r="EV86" s="91"/>
      <c r="EW86" s="91"/>
      <c r="EX86" s="91"/>
      <c r="EY86" s="91"/>
      <c r="EZ86" s="91"/>
      <c r="FA86" s="91"/>
      <c r="FB86" s="91"/>
      <c r="FC86" s="91"/>
      <c r="FD86" s="91"/>
      <c r="FE86" s="91"/>
      <c r="FF86" s="91"/>
      <c r="FG86" s="91"/>
      <c r="FH86" s="91"/>
      <c r="FI86" s="91"/>
      <c r="FJ86" s="91"/>
    </row>
    <row r="87" spans="1:166" ht="11.25" customHeight="1">
      <c r="A87" s="84" t="s">
        <v>21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9"/>
      <c r="AP87" s="83" t="s">
        <v>22</v>
      </c>
      <c r="AQ87" s="84"/>
      <c r="AR87" s="84"/>
      <c r="AS87" s="84"/>
      <c r="AT87" s="84"/>
      <c r="AU87" s="89"/>
      <c r="AV87" s="83" t="s">
        <v>113</v>
      </c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9"/>
      <c r="BL87" s="83" t="s">
        <v>57</v>
      </c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9"/>
      <c r="CF87" s="80" t="s">
        <v>25</v>
      </c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2"/>
      <c r="ET87" s="83" t="s">
        <v>26</v>
      </c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5"/>
    </row>
    <row r="88" spans="1:166" ht="69.75" customHeight="1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90"/>
      <c r="AP88" s="86"/>
      <c r="AQ88" s="87"/>
      <c r="AR88" s="87"/>
      <c r="AS88" s="87"/>
      <c r="AT88" s="87"/>
      <c r="AU88" s="90"/>
      <c r="AV88" s="86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90"/>
      <c r="BL88" s="86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90"/>
      <c r="CF88" s="81" t="s">
        <v>114</v>
      </c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2"/>
      <c r="CW88" s="80" t="s">
        <v>28</v>
      </c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2"/>
      <c r="DN88" s="80" t="s">
        <v>29</v>
      </c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2"/>
      <c r="EE88" s="80" t="s">
        <v>30</v>
      </c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2"/>
      <c r="ET88" s="86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7"/>
      <c r="FF88" s="87"/>
      <c r="FG88" s="87"/>
      <c r="FH88" s="87"/>
      <c r="FI88" s="87"/>
      <c r="FJ88" s="88"/>
    </row>
    <row r="89" spans="1:166" ht="12" customHeight="1">
      <c r="A89" s="77">
        <v>1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8"/>
      <c r="AP89" s="74">
        <v>2</v>
      </c>
      <c r="AQ89" s="75"/>
      <c r="AR89" s="75"/>
      <c r="AS89" s="75"/>
      <c r="AT89" s="75"/>
      <c r="AU89" s="76"/>
      <c r="AV89" s="74">
        <v>3</v>
      </c>
      <c r="AW89" s="75"/>
      <c r="AX89" s="75"/>
      <c r="AY89" s="75"/>
      <c r="AZ89" s="75"/>
      <c r="BA89" s="75"/>
      <c r="BB89" s="75"/>
      <c r="BC89" s="75"/>
      <c r="BD89" s="75"/>
      <c r="BE89" s="63"/>
      <c r="BF89" s="63"/>
      <c r="BG89" s="63"/>
      <c r="BH89" s="63"/>
      <c r="BI89" s="63"/>
      <c r="BJ89" s="63"/>
      <c r="BK89" s="79"/>
      <c r="BL89" s="74">
        <v>4</v>
      </c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6"/>
      <c r="CF89" s="74">
        <v>5</v>
      </c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6"/>
      <c r="CW89" s="74">
        <v>6</v>
      </c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6"/>
      <c r="DN89" s="74">
        <v>7</v>
      </c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6"/>
      <c r="EE89" s="74">
        <v>8</v>
      </c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6"/>
      <c r="ET89" s="62">
        <v>9</v>
      </c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4"/>
    </row>
    <row r="90" spans="1:166" ht="37.5" customHeight="1">
      <c r="A90" s="65" t="s">
        <v>115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6"/>
      <c r="AP90" s="67" t="s">
        <v>116</v>
      </c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9"/>
      <c r="BF90" s="70"/>
      <c r="BG90" s="70"/>
      <c r="BH90" s="70"/>
      <c r="BI90" s="70"/>
      <c r="BJ90" s="70"/>
      <c r="BK90" s="71"/>
      <c r="BL90" s="72">
        <v>25476.36</v>
      </c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>
        <v>-101256.06</v>
      </c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>
        <f t="shared" ref="EE90:EE104" si="5">CF90+CW90+DN90</f>
        <v>-101256.06</v>
      </c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>
        <f t="shared" ref="ET90:ET95" si="6">BL90-CF90-CW90-DN90</f>
        <v>126732.42</v>
      </c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3"/>
    </row>
    <row r="91" spans="1:166" ht="36.75" customHeight="1">
      <c r="A91" s="59" t="s">
        <v>117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60"/>
      <c r="AP91" s="44" t="s">
        <v>118</v>
      </c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6"/>
      <c r="BF91" s="38"/>
      <c r="BG91" s="38"/>
      <c r="BH91" s="38"/>
      <c r="BI91" s="38"/>
      <c r="BJ91" s="38"/>
      <c r="BK91" s="39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29">
        <f t="shared" si="5"/>
        <v>0</v>
      </c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1"/>
      <c r="ET91" s="29">
        <f t="shared" si="6"/>
        <v>0</v>
      </c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61"/>
    </row>
    <row r="92" spans="1:166" ht="17.25" customHeight="1">
      <c r="A92" s="47" t="s">
        <v>119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8"/>
      <c r="AP92" s="49"/>
      <c r="AQ92" s="50"/>
      <c r="AR92" s="50"/>
      <c r="AS92" s="50"/>
      <c r="AT92" s="50"/>
      <c r="AU92" s="51"/>
      <c r="AV92" s="52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4"/>
      <c r="BL92" s="55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7"/>
      <c r="CF92" s="55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7"/>
      <c r="CW92" s="55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7"/>
      <c r="DN92" s="55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7"/>
      <c r="EE92" s="32">
        <f t="shared" si="5"/>
        <v>0</v>
      </c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>
        <f t="shared" si="6"/>
        <v>0</v>
      </c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4" customHeight="1">
      <c r="A93" s="59" t="s">
        <v>120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60"/>
      <c r="AP93" s="44" t="s">
        <v>121</v>
      </c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6"/>
      <c r="BF93" s="38"/>
      <c r="BG93" s="38"/>
      <c r="BH93" s="38"/>
      <c r="BI93" s="38"/>
      <c r="BJ93" s="38"/>
      <c r="BK93" s="39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>
        <f t="shared" si="5"/>
        <v>0</v>
      </c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>
        <f t="shared" si="6"/>
        <v>0</v>
      </c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17.25" customHeight="1">
      <c r="A94" s="47" t="s">
        <v>119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8"/>
      <c r="AP94" s="49"/>
      <c r="AQ94" s="50"/>
      <c r="AR94" s="50"/>
      <c r="AS94" s="50"/>
      <c r="AT94" s="50"/>
      <c r="AU94" s="51"/>
      <c r="AV94" s="52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4"/>
      <c r="BL94" s="55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7"/>
      <c r="CF94" s="55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7"/>
      <c r="CW94" s="55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7"/>
      <c r="DN94" s="55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7"/>
      <c r="EE94" s="32">
        <f t="shared" si="5"/>
        <v>0</v>
      </c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>
        <f t="shared" si="6"/>
        <v>0</v>
      </c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31.5" customHeight="1">
      <c r="A95" s="58" t="s">
        <v>122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44" t="s">
        <v>123</v>
      </c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6"/>
      <c r="BF95" s="38"/>
      <c r="BG95" s="38"/>
      <c r="BH95" s="38"/>
      <c r="BI95" s="38"/>
      <c r="BJ95" s="38"/>
      <c r="BK95" s="39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>
        <f t="shared" si="5"/>
        <v>0</v>
      </c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>
        <f t="shared" si="6"/>
        <v>0</v>
      </c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15" customHeight="1">
      <c r="A96" s="35" t="s">
        <v>124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44" t="s">
        <v>125</v>
      </c>
      <c r="AQ96" s="45"/>
      <c r="AR96" s="45"/>
      <c r="AS96" s="45"/>
      <c r="AT96" s="45"/>
      <c r="AU96" s="45"/>
      <c r="AV96" s="22"/>
      <c r="AW96" s="22"/>
      <c r="AX96" s="22"/>
      <c r="AY96" s="22"/>
      <c r="AZ96" s="22"/>
      <c r="BA96" s="22"/>
      <c r="BB96" s="22"/>
      <c r="BC96" s="22"/>
      <c r="BD96" s="22"/>
      <c r="BE96" s="23"/>
      <c r="BF96" s="24"/>
      <c r="BG96" s="24"/>
      <c r="BH96" s="24"/>
      <c r="BI96" s="24"/>
      <c r="BJ96" s="24"/>
      <c r="BK96" s="25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>
        <f t="shared" si="5"/>
        <v>0</v>
      </c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15" customHeight="1">
      <c r="A97" s="35" t="s">
        <v>126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6"/>
      <c r="AP97" s="37" t="s">
        <v>127</v>
      </c>
      <c r="AQ97" s="38"/>
      <c r="AR97" s="38"/>
      <c r="AS97" s="38"/>
      <c r="AT97" s="38"/>
      <c r="AU97" s="39"/>
      <c r="AV97" s="40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2"/>
      <c r="BL97" s="29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1"/>
      <c r="CF97" s="29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1"/>
      <c r="CW97" s="29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1"/>
      <c r="DN97" s="29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1"/>
      <c r="EE97" s="32">
        <f t="shared" si="5"/>
        <v>0</v>
      </c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31.5" customHeight="1">
      <c r="A98" s="34" t="s">
        <v>128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43"/>
      <c r="AP98" s="44" t="s">
        <v>129</v>
      </c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6"/>
      <c r="BF98" s="38"/>
      <c r="BG98" s="38"/>
      <c r="BH98" s="38"/>
      <c r="BI98" s="38"/>
      <c r="BJ98" s="38"/>
      <c r="BK98" s="39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>
        <v>-101256.06</v>
      </c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>
        <f t="shared" si="5"/>
        <v>-101256.06</v>
      </c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38.25" customHeight="1">
      <c r="A99" s="34" t="s">
        <v>130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6"/>
      <c r="AP99" s="37" t="s">
        <v>131</v>
      </c>
      <c r="AQ99" s="38"/>
      <c r="AR99" s="38"/>
      <c r="AS99" s="38"/>
      <c r="AT99" s="38"/>
      <c r="AU99" s="39"/>
      <c r="AV99" s="40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2"/>
      <c r="BL99" s="29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1"/>
      <c r="CF99" s="29">
        <v>-101256.06</v>
      </c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1"/>
      <c r="CW99" s="29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1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>
        <f t="shared" si="5"/>
        <v>-101256.06</v>
      </c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36" customHeight="1">
      <c r="A100" s="34" t="s">
        <v>132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6"/>
      <c r="AP100" s="44" t="s">
        <v>133</v>
      </c>
      <c r="AQ100" s="45"/>
      <c r="AR100" s="45"/>
      <c r="AS100" s="45"/>
      <c r="AT100" s="45"/>
      <c r="AU100" s="45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4"/>
      <c r="BG100" s="24"/>
      <c r="BH100" s="24"/>
      <c r="BI100" s="24"/>
      <c r="BJ100" s="24"/>
      <c r="BK100" s="25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>
        <v>-163960.68</v>
      </c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>
        <f t="shared" si="5"/>
        <v>-163960.68</v>
      </c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26.25" customHeight="1">
      <c r="A101" s="34" t="s">
        <v>134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6"/>
      <c r="AP101" s="37" t="s">
        <v>135</v>
      </c>
      <c r="AQ101" s="38"/>
      <c r="AR101" s="38"/>
      <c r="AS101" s="38"/>
      <c r="AT101" s="38"/>
      <c r="AU101" s="39"/>
      <c r="AV101" s="40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2"/>
      <c r="BL101" s="29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1"/>
      <c r="CF101" s="29">
        <v>62704.62</v>
      </c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1"/>
      <c r="CW101" s="29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1"/>
      <c r="DN101" s="29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1"/>
      <c r="EE101" s="32">
        <f t="shared" si="5"/>
        <v>62704.62</v>
      </c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27.75" customHeight="1">
      <c r="A102" s="34" t="s">
        <v>136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43"/>
      <c r="AP102" s="44" t="s">
        <v>137</v>
      </c>
      <c r="AQ102" s="45"/>
      <c r="AR102" s="45"/>
      <c r="AS102" s="45"/>
      <c r="AT102" s="45"/>
      <c r="AU102" s="45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4"/>
      <c r="BG102" s="24"/>
      <c r="BH102" s="24"/>
      <c r="BI102" s="24"/>
      <c r="BJ102" s="24"/>
      <c r="BK102" s="25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29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1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>
        <f t="shared" si="5"/>
        <v>0</v>
      </c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24" customHeight="1">
      <c r="A103" s="34" t="s">
        <v>138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6"/>
      <c r="AP103" s="37" t="s">
        <v>139</v>
      </c>
      <c r="AQ103" s="38"/>
      <c r="AR103" s="38"/>
      <c r="AS103" s="38"/>
      <c r="AT103" s="38"/>
      <c r="AU103" s="39"/>
      <c r="AV103" s="40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2"/>
      <c r="BL103" s="29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1"/>
      <c r="CF103" s="29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1"/>
      <c r="CW103" s="29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1"/>
      <c r="DN103" s="29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1"/>
      <c r="EE103" s="32">
        <f t="shared" si="5"/>
        <v>0</v>
      </c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25.5" customHeight="1">
      <c r="A104" s="18" t="s">
        <v>140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20"/>
      <c r="AP104" s="21" t="s">
        <v>141</v>
      </c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4"/>
      <c r="BG104" s="24"/>
      <c r="BH104" s="24"/>
      <c r="BI104" s="24"/>
      <c r="BJ104" s="24"/>
      <c r="BK104" s="25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26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8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>
        <f t="shared" si="5"/>
        <v>0</v>
      </c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7"/>
    </row>
    <row r="105" spans="1:16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>
      <c r="A107" s="1" t="s">
        <v>142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"/>
      <c r="AG107" s="1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5" t="s">
        <v>143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"/>
      <c r="AG108" s="1"/>
      <c r="AH108" s="15" t="s">
        <v>144</v>
      </c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 t="s">
        <v>149</v>
      </c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"/>
      <c r="DR108" s="1"/>
      <c r="DS108" s="14" t="s">
        <v>148</v>
      </c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>
      <c r="A109" s="1" t="s">
        <v>145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"/>
      <c r="AG109" s="1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 t="s">
        <v>150</v>
      </c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5" t="s">
        <v>143</v>
      </c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7"/>
      <c r="DR109" s="7"/>
      <c r="DS109" s="15" t="s">
        <v>144</v>
      </c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5" t="s">
        <v>143</v>
      </c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7"/>
      <c r="AG110" s="7"/>
      <c r="AH110" s="15" t="s">
        <v>144</v>
      </c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7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>
      <c r="A112" s="12" t="s">
        <v>146</v>
      </c>
      <c r="B112" s="12"/>
      <c r="C112" s="13"/>
      <c r="D112" s="13"/>
      <c r="E112" s="13"/>
      <c r="F112" s="1" t="s">
        <v>146</v>
      </c>
      <c r="G112" s="1"/>
      <c r="H112" s="1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2">
        <v>200</v>
      </c>
      <c r="Z112" s="12"/>
      <c r="AA112" s="12"/>
      <c r="AB112" s="12"/>
      <c r="AC112" s="12"/>
      <c r="AD112" s="11"/>
      <c r="AE112" s="11"/>
      <c r="AF112" s="1"/>
      <c r="AG112" s="1" t="s">
        <v>147</v>
      </c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1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1"/>
      <c r="CY113" s="1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1"/>
      <c r="DW113" s="1"/>
      <c r="DX113" s="2"/>
      <c r="DY113" s="2"/>
      <c r="DZ113" s="5"/>
      <c r="EA113" s="5"/>
      <c r="EB113" s="5"/>
      <c r="EC113" s="1"/>
      <c r="ED113" s="1"/>
      <c r="EE113" s="1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2"/>
      <c r="EW113" s="2"/>
      <c r="EX113" s="2"/>
      <c r="EY113" s="2"/>
      <c r="EZ113" s="2"/>
      <c r="FA113" s="8"/>
      <c r="FB113" s="8"/>
      <c r="FC113" s="1"/>
      <c r="FD113" s="1"/>
      <c r="FE113" s="1"/>
      <c r="FF113" s="1"/>
      <c r="FG113" s="1"/>
      <c r="FH113" s="1"/>
      <c r="FI113" s="1"/>
      <c r="FJ113" s="1"/>
    </row>
    <row r="114" spans="1:166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1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10"/>
      <c r="CY114" s="10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</sheetData>
  <mergeCells count="716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A41:FJ41"/>
    <mergeCell ref="A42:AJ43"/>
    <mergeCell ref="AK42:AP43"/>
    <mergeCell ref="AQ42:BB43"/>
    <mergeCell ref="BC42:BT43"/>
    <mergeCell ref="EX43:FJ43"/>
    <mergeCell ref="BU42:CG43"/>
    <mergeCell ref="CH42:EJ42"/>
    <mergeCell ref="EK42:FJ42"/>
    <mergeCell ref="CH43:CW43"/>
    <mergeCell ref="CX43:DJ43"/>
    <mergeCell ref="DK43:DW43"/>
    <mergeCell ref="DX43:EJ43"/>
    <mergeCell ref="EK43:EW43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CH44:CW44"/>
    <mergeCell ref="EK47:EW47"/>
    <mergeCell ref="EX47:FJ47"/>
    <mergeCell ref="BU47:CG47"/>
    <mergeCell ref="CH47:CW47"/>
    <mergeCell ref="CX47:DJ47"/>
    <mergeCell ref="DK47:DW47"/>
    <mergeCell ref="CX46:DJ46"/>
    <mergeCell ref="A47:AJ47"/>
    <mergeCell ref="AK47:AP47"/>
    <mergeCell ref="AQ47:BB47"/>
    <mergeCell ref="BC47:BT47"/>
    <mergeCell ref="DX47:EJ47"/>
    <mergeCell ref="EK46:EW46"/>
    <mergeCell ref="EX46:FJ46"/>
    <mergeCell ref="A46:AJ46"/>
    <mergeCell ref="AK46:AP46"/>
    <mergeCell ref="AQ46:BB46"/>
    <mergeCell ref="BC46:BT46"/>
    <mergeCell ref="BU46:CG46"/>
    <mergeCell ref="DK46:DW46"/>
    <mergeCell ref="DX46:EJ46"/>
    <mergeCell ref="CH46:CW46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EK48:E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87:AO88"/>
    <mergeCell ref="AP87:AU88"/>
    <mergeCell ref="AV87:BK88"/>
    <mergeCell ref="BL87:CE88"/>
    <mergeCell ref="A86:FJ86"/>
    <mergeCell ref="DX78:EJ78"/>
    <mergeCell ref="DK78:DW78"/>
    <mergeCell ref="A78:AJ78"/>
    <mergeCell ref="AK78:AP78"/>
    <mergeCell ref="AQ78:BB78"/>
    <mergeCell ref="BC78:BT78"/>
    <mergeCell ref="CF87:ES87"/>
    <mergeCell ref="ET87:FJ88"/>
    <mergeCell ref="CF88:CV88"/>
    <mergeCell ref="CW88:DM88"/>
    <mergeCell ref="DN88:ED88"/>
    <mergeCell ref="EE88:ES88"/>
    <mergeCell ref="EK78:EW78"/>
    <mergeCell ref="EX78:FJ78"/>
    <mergeCell ref="BU78:CG78"/>
    <mergeCell ref="CH78:CW78"/>
    <mergeCell ref="CX78:DJ78"/>
    <mergeCell ref="ET89:FJ89"/>
    <mergeCell ref="A90:AO90"/>
    <mergeCell ref="AP90:AU90"/>
    <mergeCell ref="AV90:BK90"/>
    <mergeCell ref="BL90:CE90"/>
    <mergeCell ref="CF90:CV90"/>
    <mergeCell ref="CW90:DM90"/>
    <mergeCell ref="DN90:ED90"/>
    <mergeCell ref="EE90:ES90"/>
    <mergeCell ref="ET90:FJ90"/>
    <mergeCell ref="CF89:CV89"/>
    <mergeCell ref="CW89:DM89"/>
    <mergeCell ref="DN89:ED89"/>
    <mergeCell ref="EE89:ES89"/>
    <mergeCell ref="A89:AO89"/>
    <mergeCell ref="AP89:AU89"/>
    <mergeCell ref="AV89:BK89"/>
    <mergeCell ref="BL89:CE89"/>
    <mergeCell ref="EE91:ES91"/>
    <mergeCell ref="ET91:FJ91"/>
    <mergeCell ref="ET92:FJ92"/>
    <mergeCell ref="CF92:CV92"/>
    <mergeCell ref="CW92:DM92"/>
    <mergeCell ref="DN92:ED92"/>
    <mergeCell ref="EE92:ES92"/>
    <mergeCell ref="A91:AO91"/>
    <mergeCell ref="AP91:AU91"/>
    <mergeCell ref="AV91:BK91"/>
    <mergeCell ref="BL91:CE91"/>
    <mergeCell ref="CF91:CV91"/>
    <mergeCell ref="CW91:DM91"/>
    <mergeCell ref="A92:AO92"/>
    <mergeCell ref="AP92:AU92"/>
    <mergeCell ref="AV92:BK92"/>
    <mergeCell ref="BL92:CE92"/>
    <mergeCell ref="A93:AO93"/>
    <mergeCell ref="AP93:AU93"/>
    <mergeCell ref="AV93:BK93"/>
    <mergeCell ref="BL93:CE93"/>
    <mergeCell ref="DN91:ED91"/>
    <mergeCell ref="CW93:DM93"/>
    <mergeCell ref="DN93:ED93"/>
    <mergeCell ref="EE93:ES93"/>
    <mergeCell ref="ET93:FJ93"/>
    <mergeCell ref="ET94:FJ94"/>
    <mergeCell ref="CF94:CV94"/>
    <mergeCell ref="CW94:DM94"/>
    <mergeCell ref="DN94:ED94"/>
    <mergeCell ref="EE94:ES94"/>
    <mergeCell ref="A94:AO94"/>
    <mergeCell ref="AP94:AU94"/>
    <mergeCell ref="AV94:BK94"/>
    <mergeCell ref="BL94:CE94"/>
    <mergeCell ref="A95:AO95"/>
    <mergeCell ref="AP95:AU95"/>
    <mergeCell ref="AV95:BK95"/>
    <mergeCell ref="BL95:CE95"/>
    <mergeCell ref="CF93:CV93"/>
    <mergeCell ref="EE96:ES96"/>
    <mergeCell ref="ET96:FJ96"/>
    <mergeCell ref="ET97:FJ97"/>
    <mergeCell ref="A97:AO97"/>
    <mergeCell ref="AP97:AU97"/>
    <mergeCell ref="AV97:BK97"/>
    <mergeCell ref="BL97:CE97"/>
    <mergeCell ref="CF97:CV97"/>
    <mergeCell ref="CF95:CV95"/>
    <mergeCell ref="CW95:DM95"/>
    <mergeCell ref="DN95:ED95"/>
    <mergeCell ref="EE95:ES95"/>
    <mergeCell ref="ET95:FJ95"/>
    <mergeCell ref="A96:AO96"/>
    <mergeCell ref="AP96:AU96"/>
    <mergeCell ref="AV96:BK96"/>
    <mergeCell ref="BL96:CE96"/>
    <mergeCell ref="CF96:CV96"/>
    <mergeCell ref="A98:AO98"/>
    <mergeCell ref="AP98:AU98"/>
    <mergeCell ref="AV98:BK98"/>
    <mergeCell ref="BL98:CE98"/>
    <mergeCell ref="CF98:CV98"/>
    <mergeCell ref="CW98:DM98"/>
    <mergeCell ref="DN98:ED98"/>
    <mergeCell ref="CW96:DM96"/>
    <mergeCell ref="DN96:ED96"/>
    <mergeCell ref="EE98:ES98"/>
    <mergeCell ref="ET98:FJ98"/>
    <mergeCell ref="CF99:CV99"/>
    <mergeCell ref="CW99:DM99"/>
    <mergeCell ref="DN99:ED99"/>
    <mergeCell ref="EE99:ES99"/>
    <mergeCell ref="CW97:DM97"/>
    <mergeCell ref="DN97:ED97"/>
    <mergeCell ref="EE97:ES97"/>
    <mergeCell ref="CW100:DM100"/>
    <mergeCell ref="DN100:ED100"/>
    <mergeCell ref="EE100:ES100"/>
    <mergeCell ref="ET100:FJ100"/>
    <mergeCell ref="CF101:CV101"/>
    <mergeCell ref="CW101:DM101"/>
    <mergeCell ref="DN101:ED101"/>
    <mergeCell ref="EE101:ES101"/>
    <mergeCell ref="A99:AO99"/>
    <mergeCell ref="AP99:AU99"/>
    <mergeCell ref="AV99:BK99"/>
    <mergeCell ref="BL99:CE99"/>
    <mergeCell ref="ET99:FJ99"/>
    <mergeCell ref="A100:AO100"/>
    <mergeCell ref="AP100:AU100"/>
    <mergeCell ref="AV100:BK100"/>
    <mergeCell ref="BL100:CE100"/>
    <mergeCell ref="CF100:CV100"/>
    <mergeCell ref="ET102:FJ102"/>
    <mergeCell ref="A103:AO103"/>
    <mergeCell ref="AP103:AU103"/>
    <mergeCell ref="AV103:BK103"/>
    <mergeCell ref="BL103:CE103"/>
    <mergeCell ref="ET103:FJ103"/>
    <mergeCell ref="CF103:CV103"/>
    <mergeCell ref="A101:AO101"/>
    <mergeCell ref="AP101:AU101"/>
    <mergeCell ref="AV101:BK101"/>
    <mergeCell ref="BL101:CE101"/>
    <mergeCell ref="ET101:FJ101"/>
    <mergeCell ref="A102:AO102"/>
    <mergeCell ref="AP102:AU102"/>
    <mergeCell ref="AV102:BK102"/>
    <mergeCell ref="BL102:CE102"/>
    <mergeCell ref="CF102:CV102"/>
    <mergeCell ref="CW103:DM103"/>
    <mergeCell ref="DN103:ED103"/>
    <mergeCell ref="EE103:ES103"/>
    <mergeCell ref="CW104:DM104"/>
    <mergeCell ref="DN104:ED104"/>
    <mergeCell ref="EE104:ES104"/>
    <mergeCell ref="CW102:DM102"/>
    <mergeCell ref="DN102:ED102"/>
    <mergeCell ref="EE102:ES102"/>
    <mergeCell ref="N107:AE107"/>
    <mergeCell ref="AH107:BH107"/>
    <mergeCell ref="N108:AE108"/>
    <mergeCell ref="AH108:BH108"/>
    <mergeCell ref="R109:AE109"/>
    <mergeCell ref="AH109:BH109"/>
    <mergeCell ref="ET104:FJ104"/>
    <mergeCell ref="A104:AO104"/>
    <mergeCell ref="AP104:AU104"/>
    <mergeCell ref="AV104:BK104"/>
    <mergeCell ref="BL104:CE104"/>
    <mergeCell ref="CF104:CV104"/>
    <mergeCell ref="AD112:AE112"/>
    <mergeCell ref="A112:B112"/>
    <mergeCell ref="C112:E112"/>
    <mergeCell ref="I112:X112"/>
    <mergeCell ref="Y112:AC112"/>
    <mergeCell ref="DC109:DP109"/>
    <mergeCell ref="DS109:ES109"/>
    <mergeCell ref="DC108:DP108"/>
    <mergeCell ref="DS108:ES108"/>
    <mergeCell ref="R110:AE110"/>
    <mergeCell ref="AH110:BH110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rep:2.54.0.75</dc:description>
  <cp:lastModifiedBy>admin</cp:lastModifiedBy>
  <cp:lastPrinted>2022-02-02T08:18:14Z</cp:lastPrinted>
  <dcterms:created xsi:type="dcterms:W3CDTF">2022-02-02T08:18:24Z</dcterms:created>
  <dcterms:modified xsi:type="dcterms:W3CDTF">2022-02-28T11:14:59Z</dcterms:modified>
</cp:coreProperties>
</file>